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20" windowHeight="11130" activeTab="0"/>
  </bookViews>
  <sheets>
    <sheet name="Node_Summary" sheetId="1" r:id="rId1"/>
    <sheet name="SBN-PSI" sheetId="2" r:id="rId2"/>
    <sheet name="SBN" sheetId="3" r:id="rId3"/>
    <sheet name="RS" sheetId="4" r:id="rId4"/>
    <sheet name="PPI" sheetId="5" r:id="rId5"/>
    <sheet name="IMG-USGS&amp;JPL" sheetId="6" r:id="rId6"/>
    <sheet name="NAIF" sheetId="7" r:id="rId7"/>
    <sheet name="GEO" sheetId="8" r:id="rId8"/>
    <sheet name="RINGS" sheetId="9" r:id="rId9"/>
    <sheet name="ATMOS" sheetId="10" r:id="rId10"/>
    <sheet name="EN" sheetId="11" r:id="rId11"/>
    <sheet name="Sheet1" sheetId="12" r:id="rId12"/>
  </sheets>
  <definedNames>
    <definedName name="OLE_LINK1" localSheetId="4">'PPI'!$A$35</definedName>
  </definedNames>
  <calcPr fullCalcOnLoad="1"/>
</workbook>
</file>

<file path=xl/sharedStrings.xml><?xml version="1.0" encoding="utf-8"?>
<sst xmlns="http://schemas.openxmlformats.org/spreadsheetml/2006/main" count="937" uniqueCount="525">
  <si>
    <t xml:space="preserve">          array is reduced by one disk.</t>
  </si>
  <si>
    <t xml:space="preserve">        * RAID 6 (striped disks with dual parity) (less common) can recover from the </t>
  </si>
  <si>
    <t xml:space="preserve">          loss of two disks.</t>
  </si>
  <si>
    <t xml:space="preserve">        * RAID 10 (or 1+0) uses both striping and mirroring. "01" or "0+1" is </t>
  </si>
  <si>
    <t xml:space="preserve">          sometimes distinguished from "10" or "1+0": a striped set of mirrored </t>
  </si>
  <si>
    <t xml:space="preserve">          subsets and a mirrored set of striped subsets are both valid, but distinct, </t>
  </si>
  <si>
    <t xml:space="preserve">          configurations.</t>
  </si>
  <si>
    <t xml:space="preserve">  (b) For each RAID system in use, what is the storage capacity </t>
  </si>
  <si>
    <t xml:space="preserve">      (e.g., 100 GBytes, 10TBytes) ?</t>
  </si>
  <si>
    <t xml:space="preserve">  (c) For each RAID system in use, indicate if the disk array is either:</t>
  </si>
  <si>
    <t xml:space="preserve">       (1) storage area network (SAN), or </t>
  </si>
  <si>
    <t xml:space="preserve">       (2) network-attached storage (NAS)</t>
  </si>
  <si>
    <t xml:space="preserve">      (e.g., active processing, archive storage, data transfer, etc) ?</t>
  </si>
  <si>
    <t xml:space="preserve">      allowing failed drives to be replaced while the system is running ?</t>
  </si>
  <si>
    <t xml:space="preserve">        </t>
  </si>
  <si>
    <t xml:space="preserve">  (f) For each RAID system in use, describe any failures and/or successes </t>
  </si>
  <si>
    <t xml:space="preserve">      when systems required utilization of RAID recoverability. </t>
  </si>
  <si>
    <t xml:space="preserve">  (g) Please supply any general comments / issues that you think others in the PDS</t>
  </si>
  <si>
    <t xml:space="preserve">      would be interested in knowing about your particular RAID architecture.</t>
  </si>
  <si>
    <t xml:space="preserve">       </t>
  </si>
  <si>
    <t xml:space="preserve">         (2) staying the same, or </t>
  </si>
  <si>
    <t xml:space="preserve">         (3) decreasing </t>
  </si>
  <si>
    <t xml:space="preserve">      what type(s) of servers do you intend on purchasing (e.g., Windows, Linux, </t>
  </si>
  <si>
    <t xml:space="preserve">      Sun, etc) ?</t>
  </si>
  <si>
    <t xml:space="preserve">      </t>
  </si>
  <si>
    <t xml:space="preserve">      might implement, or wants to implement with respect to RAID technology </t>
  </si>
  <si>
    <t xml:space="preserve">      recommendations / lessons learned (0=Not thru 10=Very)???</t>
  </si>
  <si>
    <t xml:space="preserve">      in the survey.</t>
  </si>
  <si>
    <t>SBN/PSI</t>
  </si>
  <si>
    <t>SBN</t>
  </si>
  <si>
    <t>RS</t>
  </si>
  <si>
    <t>PPI</t>
  </si>
  <si>
    <t>IMG/JPL</t>
  </si>
  <si>
    <t>IMG/USGS</t>
  </si>
  <si>
    <t>NAIF</t>
  </si>
  <si>
    <t>GEO</t>
  </si>
  <si>
    <t>RINGS</t>
  </si>
  <si>
    <t>EN</t>
  </si>
  <si>
    <t>N/A</t>
  </si>
  <si>
    <t xml:space="preserve">     QUESTIONNAIRE FOR SAMPLING NODE / SUBNODE / DATA NODE EXPERIENCES WITH </t>
  </si>
  <si>
    <t xml:space="preserve">                             RAID MANAGEMENT</t>
  </si>
  <si>
    <t>===========================================================================</t>
  </si>
  <si>
    <t>PDS: RAID Management Survey</t>
  </si>
  <si>
    <t xml:space="preserve">      (e.g. circumstances of lost or preserved data during RAID0,1,5,6,10 failures) </t>
  </si>
  <si>
    <t>RAID 5</t>
  </si>
  <si>
    <t>Location / Node:</t>
  </si>
  <si>
    <t>--&gt; RAID 6</t>
  </si>
  <si>
    <t xml:space="preserve">First Name: Lars </t>
  </si>
  <si>
    <t>Last Name: Arvidson</t>
  </si>
  <si>
    <t>E-mail: lars@wunder.wustl.edu</t>
  </si>
  <si>
    <t>Location / Node: Washington University / Geosciences Node</t>
  </si>
  <si>
    <t xml:space="preserve">  (a) How many RAID systems are in use ?   Four</t>
  </si>
  <si>
    <t xml:space="preserve">-Dell/EMC CX300 – We are in the process of decommissioning this system because it out of warranty.  This is a Fiber Channel SAN that houses 320 GB 5.4K RPM SATA drives.  </t>
  </si>
  <si>
    <t>-Dell/EMC CX700 – This is a Fiber Channel SAN with four Windows Server 2003 hosts configured as two separate two-node clusters.  This SAN is separated in groups of 7 disks that make up RAID 5’s.  The SAN is comprised of 320GB, 500GB, and 700GB 5.4K RPM SA</t>
  </si>
  <si>
    <t>-Dell/Equallogic PS6500E – This SAN is iSCSI with five Windows Server 2008 hosts.  There are two clusters; one two-node SQL cluster, one two-node file server cluster, and one tape backup server.  All of the hard drives in this system are 1TB 7.2K RPM SATA</t>
  </si>
  <si>
    <t>Name:  Bill Harris</t>
  </si>
  <si>
    <t>Location / Node:  PPI</t>
  </si>
  <si>
    <t>server          tech            capacity        used            type</t>
  </si>
  <si>
    <t>obione          DIRECT           3.5 TB          80%            RAID 5</t>
  </si>
  <si>
    <t>obitwo          DIRECT           3   TB         100%            RAID 5</t>
  </si>
  <si>
    <t>obithree        DIRECT           1   TB          50%            RAID 5</t>
  </si>
  <si>
    <t>pds-data        DIRECT          12   TB          99%            RAID 5</t>
  </si>
  <si>
    <t>pds-store       DIRECT          24   TB          14%            RAID 5</t>
  </si>
  <si>
    <t xml:space="preserve">                Archive:         4.5 TB</t>
  </si>
  <si>
    <t xml:space="preserve">                Non-archive:    16.5 TB</t>
  </si>
  <si>
    <t xml:space="preserve">                rough estimate: 0.5 TB</t>
  </si>
  <si>
    <t xml:space="preserve">                rough estimate: 1.0 TB</t>
  </si>
  <si>
    <t xml:space="preserve">               unknown                  </t>
  </si>
  <si>
    <t xml:space="preserve">              90%, University of Iowa  (hardware update in progress)</t>
  </si>
  <si>
    <t xml:space="preserve">              90%, local copies</t>
  </si>
  <si>
    <t xml:space="preserve">               2%, NSSDC, current submission process</t>
  </si>
  <si>
    <t xml:space="preserve">              20%, NSSDC, previous hard media deliveries</t>
  </si>
  <si>
    <t>obione  DIRECT   3.5 TB   80%  RAID 5
obitwo  DIRECT   3   TB  100%  RAID 5
obithree DIRECT   1   TB   50%  RAID 5
pds-data DIRECT  12   TB   99%  RAID 5
pds-store  DIRECT  24   TB   14%  RAID 5</t>
  </si>
  <si>
    <t>4.5 TB</t>
  </si>
  <si>
    <t>16.5 TB</t>
  </si>
  <si>
    <t>0.5 TB</t>
  </si>
  <si>
    <t>1.0 TB</t>
  </si>
  <si>
    <t>100% online</t>
  </si>
  <si>
    <t>answer not provided</t>
  </si>
  <si>
    <t>90%, University of Iowa  (hardware update in progress)</t>
  </si>
  <si>
    <t>90%, local copies; 
2%, NSSDC, current submission process
20%, NSSDC, previous hard media deliveries</t>
  </si>
  <si>
    <t>3.5+3+1+12+24 = 43.5 TB</t>
  </si>
  <si>
    <t>Hi Ron,</t>
  </si>
  <si>
    <t>Here is a draft of the survey for you to use in building your report. Let me know if you have any questions. I'll touch base with Neil later today and send an update if there are any changes.</t>
  </si>
  <si>
    <t>Mitch</t>
  </si>
  <si>
    <t>Name: Mark Showalter, Mitch Gordon &amp; Neil Heather Location / Node: SETI Institute, Mountain View, CA / Rings Node ===========================================================================</t>
  </si>
  <si>
    <t xml:space="preserve">   (a) For each storage system in use, indicate the type of storage technology:</t>
  </si>
  <si>
    <t>Startup Disk: (a) STANDALONE (b) 931 GB (c) 76% (d) RAID 1</t>
  </si>
  <si>
    <t>(Mirror)</t>
  </si>
  <si>
    <t>Drobo: (a) DIRECT (b) 4.06 TB (c) 66% (d) Proprietary BeyondRAID</t>
  </si>
  <si>
    <t>iSCSI: (a) SAN (b) 1 TB (c) 81% (d) non-RAID</t>
  </si>
  <si>
    <t xml:space="preserve">          (1) archive - 1.8 TB</t>
  </si>
  <si>
    <t xml:space="preserve">          (2) non-archive (e.g., working area) - 791 GB</t>
  </si>
  <si>
    <t xml:space="preserve">        during 2009 ? - 1 TB</t>
  </si>
  <si>
    <t xml:space="preserve">        generating during 2010 ? - 1 TB</t>
  </si>
  <si>
    <t xml:space="preserve">        generating during the coming five years (e.g., 2011 thru 2015) ? - 5-10 TB</t>
  </si>
  <si>
    <t xml:space="preserve">    (a) Please provide an estimate as to what percentage of your archive is online ? - 100%</t>
  </si>
  <si>
    <t xml:space="preserve">    (a) Please provide a brief explanation as to what data still exists solely offline ? - None</t>
  </si>
  <si>
    <t xml:space="preserve">    (a) Please provide an estimate as to what percentage of </t>
  </si>
  <si>
    <t>your archive</t>
  </si>
  <si>
    <t xml:space="preserve">           (1) mirrored (specify location) - 70% at other </t>
  </si>
  <si>
    <t>discipline nodes</t>
  </si>
  <si>
    <t xml:space="preserve">           (2) backed up - 100%</t>
  </si>
  <si>
    <t xml:space="preserve">   (a) Briefly describe any future (long term) plans that </t>
  </si>
  <si>
    <t>your Node will implement,</t>
  </si>
  <si>
    <t xml:space="preserve">       might implement, or wants to implement with respect </t>
  </si>
  <si>
    <t>to storage technology</t>
  </si>
  <si>
    <t xml:space="preserve">           - Under investigation</t>
  </si>
  <si>
    <t xml:space="preserve">   (a) Please supply any general comments, storage concerns, </t>
  </si>
  <si>
    <t>needs, and/or</t>
  </si>
  <si>
    <t>Startup Disk: (a) STANDALONE 
                    (b) 931 GB 
                    (c) 76% 
                    (d) RAID 1 
(Mirror) Drobo: (a) DIRECT (b) 4.06 TB (c) 66% (d) Proprietary BeyondRAID 
iSCSI: (a) SAN (b) 1 TB (c) 81% (d) non-RAID</t>
  </si>
  <si>
    <t>1.8 TB</t>
  </si>
  <si>
    <t>791 GB</t>
  </si>
  <si>
    <t>1 TB</t>
  </si>
  <si>
    <t>5 - 10 TB</t>
  </si>
  <si>
    <t>70% at other nodes</t>
  </si>
  <si>
    <t>GB</t>
  </si>
  <si>
    <t>TB</t>
  </si>
  <si>
    <t>Archive Products</t>
  </si>
  <si>
    <t>RAID Storage</t>
  </si>
  <si>
    <t>-Dell PowerVault MD1000 – This SAS (SCSI Attached Storage) device is comprised of nine enclosures that are all populated with 500GB 7.2K RPM SATA drives.  There are three Windows Server 2003 hosts that each connect to three of the enclosures.</t>
  </si>
  <si>
    <t xml:space="preserve">Dell has been very helpful in assisting us with new hardware purchases.  Dell has assigned a sales/consulting team to our university.  This team is available to make onsite visits to explain new SAN technology and assist with future hardware expansion.   </t>
  </si>
  <si>
    <t>1. Dell/EMC</t>
  </si>
  <si>
    <t>2. Dell/EMC</t>
  </si>
  <si>
    <t>3. Dell/Equallogic</t>
  </si>
  <si>
    <t>4. Dell/Powervault</t>
  </si>
  <si>
    <t>1. Dell/EMC – 6</t>
  </si>
  <si>
    <t>2. Dell/EMC – 6</t>
  </si>
  <si>
    <t>3. Dell/Equallogic – 9</t>
  </si>
  <si>
    <t>4. Dell/Powervault – 7</t>
  </si>
  <si>
    <t xml:space="preserve">1.(2)Dell/EMC 6 </t>
  </si>
  <si>
    <t xml:space="preserve">– Since this Dell/EMC system is fiber channel, there is a lot of configuration that’s involved such as switch zoning, and specialized software and hardware (FC card) to connect the servers to the fiber switch.  Also, updating the operating code on the SAN controllers is not an easy process.  You have to purchase (separately) an onsite to tech to come out for a day and update the code.  This should be done every year or so.  I don’t even think that the customers have the option to update the code themselves.  Additionally, every time you want to add an additional enclosure to the SAN, you must schedule an onsite tech to come out and perform the install.  This can be very time consuming.    </t>
  </si>
  <si>
    <t>3. Dell/Equallogic 9</t>
  </si>
  <si>
    <t>-So far I have been very pleased with Dell/Equallogic.  Equallogic is iSCSI so I was able to use the existing Ethernet cards on the servers to connect to the SAN.  When I initially purchased the system it only took me twenty minutes to configure and carve</t>
  </si>
  <si>
    <t>4. Dell/PowerVault</t>
  </si>
  <si>
    <t xml:space="preserve">These systems have been stable and they are easy to setup and configure.  There is a limit of three enclosures per server that you have to keep in mind when planning out a purchase.  </t>
  </si>
  <si>
    <t>Dell - 9</t>
  </si>
  <si>
    <t xml:space="preserve">We purchased all RAID systems from the same vendor and we had good experiences with both purchases.  The sales team is informative and available to answer last minute questions.  I’ve had some experience with orders getting messed up or incorrect hardware being shipped but Dell has been very good at doing whatever it takes to make us happy.  </t>
  </si>
  <si>
    <t>Sales-</t>
  </si>
  <si>
    <t>(1) Storage Technology</t>
  </si>
  <si>
    <t xml:space="preserve">  (a) indicate the type of storage technology 
        (e.g., directly attached to server (DIRECT), (SAN), (NAS), (STANDALONE). other)</t>
  </si>
  <si>
    <t xml:space="preserve">  (b) what is the storage capacity </t>
  </si>
  <si>
    <t xml:space="preserve">      is currently in use ?</t>
  </si>
  <si>
    <t xml:space="preserve">  (c) what percent of the storage capacity is currently in use ? </t>
  </si>
  <si>
    <t xml:space="preserve">      (RAID 0 - 6) ?</t>
  </si>
  <si>
    <t xml:space="preserve">  (d) what is the RAID architecture level (RAID 0 - 6) ?</t>
  </si>
  <si>
    <t>(2) Data Collection</t>
  </si>
  <si>
    <t xml:space="preserve">   (a) provide an estimate as to the size of the data holdings in your archive</t>
  </si>
  <si>
    <t xml:space="preserve">   (b) provide an estimate as to the size of the data holdings in your non-archive 
         (e.g., working area)</t>
  </si>
  <si>
    <t xml:space="preserve">   (c) provide an estimate as to how much data you collected / 
          generated during 2009 ?</t>
  </si>
  <si>
    <t xml:space="preserve">   (d) provide an estimate as to how much data you anticipate collecting / 
          generating during 2010 ?</t>
  </si>
  <si>
    <t xml:space="preserve">   (e) provide an estimate as to how much data you anticipate collecting / 
          generating during the coming five years (e.g., 2011 thru 2015) ?</t>
  </si>
  <si>
    <t>(3) ON LINE / OFF LINE DATA</t>
  </si>
  <si>
    <t xml:space="preserve">  (a) provide an estimate as to what percentage of your archive is online ?</t>
  </si>
  <si>
    <t xml:space="preserve">  (b) provide a brief explanation as to what data still exists solely offline ? </t>
  </si>
  <si>
    <t>(4) Backup / Mirroring</t>
  </si>
  <si>
    <t xml:space="preserve">         (1) mirrored </t>
  </si>
  <si>
    <t xml:space="preserve">         (2) backed up </t>
  </si>
  <si>
    <t xml:space="preserve">  (a) Provide an estimate as to what percentage of your archive is currently being:</t>
  </si>
  <si>
    <t xml:space="preserve">      might implement, or wants to implement with respect to storage technology </t>
  </si>
  <si>
    <t xml:space="preserve">      (e.g., cloud computing, solid state drivers, etc).</t>
  </si>
  <si>
    <t>(6) General Comments / Issues</t>
  </si>
  <si>
    <t xml:space="preserve">  (a) Please supply any general comments / storage concerns, needs, 
         and/or recommendations</t>
  </si>
  <si>
    <r>
      <t>NAS (Primary):   NAS      110TB RAID6
NAS (Secondary): NAS      110TB RAID6
Local Disks:     DIRECT   15TB RAID1</t>
    </r>
    <r>
      <rPr>
        <sz val="9"/>
        <rFont val="Courier New"/>
        <family val="3"/>
      </rPr>
      <t xml:space="preserve">
</t>
    </r>
  </si>
  <si>
    <r>
      <t>SAN cluster: SAN 141TB RAID6
NAS (portable 1): NAS 40TB RAID5
NAS (portable 2): NAS 50TB RAID5
Isilon:  NAS 60TB RAID5
Local Disks: DIRECT10TB 0</t>
    </r>
    <r>
      <rPr>
        <sz val="10"/>
        <rFont val="Arial"/>
        <family val="0"/>
      </rPr>
      <t xml:space="preserve">
</t>
    </r>
  </si>
  <si>
    <t>86TB</t>
  </si>
  <si>
    <t>55TB</t>
  </si>
  <si>
    <t>50TB</t>
  </si>
  <si>
    <t>60TB</t>
  </si>
  <si>
    <t>12TB</t>
  </si>
  <si>
    <t>13TB</t>
  </si>
  <si>
    <t>120TB</t>
  </si>
  <si>
    <t>40TB</t>
  </si>
  <si>
    <t>0.5 PB
(not a very predictable number)</t>
  </si>
  <si>
    <t>250TB</t>
  </si>
  <si>
    <t>50% at JPL
30% at HiRISE
12% at THEMIS</t>
  </si>
  <si>
    <t>100% at USGS</t>
  </si>
  <si>
    <t>92% 
(per colation at sub and data nodes)</t>
  </si>
  <si>
    <t>100% 
(Primary/Secondary online replication)</t>
  </si>
  <si>
    <t>Expand and maximize SAN storage.
Continued utilization of compute clusters. 
Of course, take advantage of new technologies as available (and affordable).</t>
  </si>
  <si>
    <t xml:space="preserve">         QUESTIONNAIRE FOR SAMPLING NODE / SUBNODE / DATA NODE</t>
  </si>
  <si>
    <t xml:space="preserve">                             STORAGE SURVEY</t>
  </si>
  <si>
    <t>PDS: Storage Survey</t>
  </si>
  <si>
    <t xml:space="preserve">  (a) For each storage system in use, indicate the type of storage technology:</t>
  </si>
  <si>
    <t xml:space="preserve">        (1) directly attached to server (DIRECT)</t>
  </si>
  <si>
    <t xml:space="preserve">        (2) storage area network (SAN) </t>
  </si>
  <si>
    <t xml:space="preserve">        (3) network-attached storage (NAS) </t>
  </si>
  <si>
    <t xml:space="preserve">        (4) standalone workstation (STANDALONE)</t>
  </si>
  <si>
    <t xml:space="preserve">        (5) other (specify)</t>
  </si>
  <si>
    <t xml:space="preserve">  (b) For each storage system in use, what is the storage capacity </t>
  </si>
  <si>
    <t xml:space="preserve">  (c) For each storage system in use, what percent of the storage capacity </t>
  </si>
  <si>
    <t xml:space="preserve">  (d) For each RAID storage system in use, what is the RAID architecture level </t>
  </si>
  <si>
    <t>DIRECT</t>
  </si>
  <si>
    <t xml:space="preserve">   (a) Please provide an estimate as to the size of the data holdings in your:</t>
  </si>
  <si>
    <t xml:space="preserve">         (1) archive</t>
  </si>
  <si>
    <t xml:space="preserve">         (2) non-archive (e.g., working area)</t>
  </si>
  <si>
    <t xml:space="preserve">         </t>
  </si>
  <si>
    <t xml:space="preserve">   (b) Please provide an estimate as to how much data was collected / generated </t>
  </si>
  <si>
    <t xml:space="preserve">       during 2009 ?</t>
  </si>
  <si>
    <t xml:space="preserve">                  </t>
  </si>
  <si>
    <t>(3) Online / Offline Data</t>
  </si>
  <si>
    <t xml:space="preserve">   (a) Please provide an estimate as to what percentage of your archive is online ?</t>
  </si>
  <si>
    <t xml:space="preserve">   </t>
  </si>
  <si>
    <t xml:space="preserve">   (a) Please provide a brief explanation as to what data still exists solely offline ?</t>
  </si>
  <si>
    <t xml:space="preserve">   (a) Please provide an estimate as to what percentage of your archive</t>
  </si>
  <si>
    <t xml:space="preserve">       is currently being:</t>
  </si>
  <si>
    <t xml:space="preserve">          (1) mirrored (specify location)</t>
  </si>
  <si>
    <t xml:space="preserve">          (2) backed up</t>
  </si>
  <si>
    <t>(5) Optional -- Future (long term) Plans</t>
  </si>
  <si>
    <t xml:space="preserve">      might implement, or wants to implement with respect to storage technology</t>
  </si>
  <si>
    <t xml:space="preserve">      (e.g., cloud computing, solid state drives, etc).</t>
  </si>
  <si>
    <t>(6) Optional -- General Comments / Issues</t>
  </si>
  <si>
    <t xml:space="preserve">  (a) Please supply any general comments, storage concerns, needs, and/or </t>
  </si>
  <si>
    <t xml:space="preserve">      recommendations</t>
  </si>
  <si>
    <t>Name: Lars Arvidson</t>
  </si>
  <si>
    <t>Location / Node: Washington University/Geosciences</t>
  </si>
  <si>
    <t xml:space="preserve">Primary - Dell Equallogic iSCSI SAN </t>
  </si>
  <si>
    <t xml:space="preserve">Secondary - Dell Equallogic iSCSI SAN </t>
  </si>
  <si>
    <t>Primary - Dell Equallogic iSCSI SAN - 210 TBytes</t>
  </si>
  <si>
    <t xml:space="preserve">Secondary - Dell Equallogic iSCSI SAN - 210 TBytes </t>
  </si>
  <si>
    <t>Primary - Dell Equallogic iSCSI SAN - 90%</t>
  </si>
  <si>
    <t>Secondary - Dell Equallogic iSCSI SAN - 80%</t>
  </si>
  <si>
    <t>Primary - Dell Equallogic iSCSI SAN - RAID50</t>
  </si>
  <si>
    <t>Secondary - Dell Equallogic iSCSI SAN - RAID50</t>
  </si>
  <si>
    <t xml:space="preserve">         (1) archive - 75.7 TBytes</t>
  </si>
  <si>
    <t xml:space="preserve">         (2) non-archive - 40 TBytes</t>
  </si>
  <si>
    <t xml:space="preserve">       during 2009 ?  25 TBytes</t>
  </si>
  <si>
    <t xml:space="preserve">   (c) Please provide an estimate as to how much data you anticipate collecting / </t>
  </si>
  <si>
    <t xml:space="preserve">       generating during 2010 ?   77 TBytes</t>
  </si>
  <si>
    <t xml:space="preserve">   (d) Please provide an estimate as to how much data you anticipate collecting / </t>
  </si>
  <si>
    <t xml:space="preserve">       generating during the coming five years (e.g., 2011 thru 2015) 290 Tbytes</t>
  </si>
  <si>
    <t xml:space="preserve">   (a) Please provide an estimate as to what percentage of your archive is online ?  98% on SAN</t>
  </si>
  <si>
    <t xml:space="preserve">   (a) Please provide a brief explanation as to what data still exists solely offline ?  2% on CD</t>
  </si>
  <si>
    <t xml:space="preserve">MGN-V-RSS-5-LOSAPDR-L2-V1.0  </t>
  </si>
  <si>
    <t xml:space="preserve">MGS-M-TES-3-TSDR-V1.0        </t>
  </si>
  <si>
    <t xml:space="preserve">MGS-M-MOLA-3-PEDR-ASCII-V1.0 </t>
  </si>
  <si>
    <t xml:space="preserve">MGS-M-MOLA-5-IEGDR-L3-V1.0   </t>
  </si>
  <si>
    <t xml:space="preserve">MGS-M-MOLA-5-IEGDR-L3-V2.0   </t>
  </si>
  <si>
    <t xml:space="preserve">          (1) mirrored - 100% of our archive is replicated, or mirrored, to a secondary SAN array.</t>
  </si>
  <si>
    <t xml:space="preserve">          (2) backed up - 100% or our archive is also backed up to tape every six months to keep offsite.  </t>
  </si>
  <si>
    <t xml:space="preserve">We plan on upgrading the 1Gbps iSCSI network connections on the SAN enclosures to 10Gbps.    </t>
  </si>
  <si>
    <t xml:space="preserve">Primary - Dell Equallogic iSCSI SAN 
 Secondary - Dell Equallogic iSCSI SAN </t>
  </si>
  <si>
    <t>Primary - Dell Equallogic iSCSI SAN - 210 Tbytes
 Secondary - Dell Equallogic iSCSI SAN - 210 Tbytes</t>
  </si>
  <si>
    <t>Primary = 90%
Secondary = 80%</t>
  </si>
  <si>
    <t>Primary - RAID50
 Secondary - RAID50</t>
  </si>
  <si>
    <t>75.7 Tbytes</t>
  </si>
  <si>
    <t>40 Tbytes</t>
  </si>
  <si>
    <t>25 TB</t>
  </si>
  <si>
    <t>77 TB</t>
  </si>
  <si>
    <t>no answer given</t>
  </si>
  <si>
    <t>98% on SAN</t>
  </si>
  <si>
    <t>2% on CD</t>
  </si>
  <si>
    <t>100% of our archive is replicated, or mirrored, to a secondary SAN array</t>
  </si>
  <si>
    <t>100% or our archive is also backed up to tape every six months to keep offsite.</t>
  </si>
  <si>
    <t>DIRECT for both</t>
  </si>
  <si>
    <t>Name:Lyle Huber</t>
  </si>
  <si>
    <t>Location / Node:Atmospheres</t>
  </si>
  <si>
    <t>1.4 TB</t>
  </si>
  <si>
    <t>13 TB</t>
  </si>
  <si>
    <t>645 GB</t>
  </si>
  <si>
    <t>907 GB</t>
  </si>
  <si>
    <t>15 GB</t>
  </si>
  <si>
    <t>450 GB</t>
  </si>
  <si>
    <t>600 GB</t>
  </si>
  <si>
    <t xml:space="preserve">       generating during 2010 ?</t>
  </si>
  <si>
    <t>500 GB</t>
  </si>
  <si>
    <t xml:space="preserve">       generating during the coming five years (e.g., 2011 thru 2015) ?</t>
  </si>
  <si>
    <t>4 TB</t>
  </si>
  <si>
    <t>MGS Radio Science raw data - (presumably online at GEO)</t>
  </si>
  <si>
    <t>SDSC - percentage unknown</t>
  </si>
  <si>
    <t>unknown at this time</t>
  </si>
  <si>
    <t>ATMOS</t>
  </si>
  <si>
    <t>1.4 TB
13 TB</t>
  </si>
  <si>
    <t>80% AND 20%</t>
  </si>
  <si>
    <t>5 AND 5</t>
  </si>
  <si>
    <t>645 GB / 907 GB</t>
  </si>
  <si>
    <t>15 GB / 450 GB</t>
  </si>
  <si>
    <t>Name:</t>
  </si>
  <si>
    <t xml:space="preserve">   4 TB</t>
  </si>
  <si>
    <t xml:space="preserve">   RAID 1</t>
  </si>
  <si>
    <t xml:space="preserve">              </t>
  </si>
  <si>
    <t xml:space="preserve">   N/A</t>
  </si>
  <si>
    <t xml:space="preserve">   0 percent being mirror</t>
  </si>
  <si>
    <t xml:space="preserve">   100% Backed up</t>
  </si>
  <si>
    <t>RAID 1</t>
  </si>
  <si>
    <t>n/a</t>
  </si>
  <si>
    <t>0% mirror</t>
  </si>
  <si>
    <t>100% backed up</t>
  </si>
  <si>
    <t>Ron --</t>
  </si>
  <si>
    <t>NAIF's response is attached.</t>
  </si>
  <si>
    <t>Regards,</t>
  </si>
  <si>
    <t>Boris.</t>
  </si>
  <si>
    <t>---------------------</t>
  </si>
  <si>
    <t xml:space="preserve">          QUESTIONNAIRE FOR SAMPLING NODE / SUBNODE / DATA NODE</t>
  </si>
  <si>
    <t xml:space="preserve">                              STORAGE SURVEY</t>
  </si>
  <si>
    <t>Name: Boris Semenov</t>
  </si>
  <si>
    <t>Location / Node: NAIF</t>
  </si>
  <si>
    <t>All answers have "--&gt;" prefix.</t>
  </si>
  <si>
    <t>--&gt; one system</t>
  </si>
  <si>
    <t xml:space="preserve">   (a) For each storage system in use, indicate the type of storage</t>
  </si>
  <si>
    <t xml:space="preserve">         (1) directly attached to server (DIRECT)</t>
  </si>
  <si>
    <t xml:space="preserve">         (2) storage area network (SAN)</t>
  </si>
  <si>
    <t xml:space="preserve">         (3) network-attached storage (NAS)</t>
  </si>
  <si>
    <t xml:space="preserve">         (4) standalone workstation (STANDALONE)</t>
  </si>
  <si>
    <t xml:space="preserve">         (5) other (specify)</t>
  </si>
  <si>
    <t>--&gt; NAS</t>
  </si>
  <si>
    <t xml:space="preserve">   (b) For each storage system in use, what is the storage capacity</t>
  </si>
  <si>
    <t xml:space="preserve">       (e.g., 100 GBytes, 10TBytes) ?</t>
  </si>
  <si>
    <t>--&gt; 4.8TB; NAIF's current allocation is 614 GB</t>
  </si>
  <si>
    <t xml:space="preserve">   (c) For each storage system in use, what percent of the storage capacity</t>
  </si>
  <si>
    <t xml:space="preserve">       is currently in use ?</t>
  </si>
  <si>
    <t>--&gt; 94 % of current allocation</t>
  </si>
  <si>
    <t xml:space="preserve">   (d) For each RAID storage system in use, what is the RAID architecture level</t>
  </si>
  <si>
    <t xml:space="preserve">       (RAID 0 - 6) ?</t>
  </si>
  <si>
    <t xml:space="preserve">    (a) Please provide an estimate as to the size of the data holdings in your:</t>
  </si>
  <si>
    <t xml:space="preserve">          (1) archive</t>
  </si>
  <si>
    <t>--&gt; 137 GB</t>
  </si>
  <si>
    <t xml:space="preserve">          (2) non-archive (e.g., working area)</t>
  </si>
  <si>
    <t>--&gt; 434 GB (used for mission data, work areas, toolkit distribution</t>
  </si>
  <si>
    <t>--&gt;         area, generic data area, user support products)</t>
  </si>
  <si>
    <t xml:space="preserve">    (b) Please provide an estimate as to how much data was collected / generated</t>
  </si>
  <si>
    <t xml:space="preserve">        during 2009 ?</t>
  </si>
  <si>
    <t>--&gt; 80-100 GB</t>
  </si>
  <si>
    <t xml:space="preserve">    (c) Please provide an estimate as to how much data you anticipate collecting /</t>
  </si>
  <si>
    <t xml:space="preserve">        generating during 2010 ?</t>
  </si>
  <si>
    <t>--&gt; 100-120 GB</t>
  </si>
  <si>
    <t xml:space="preserve">    (d) Please provide an estimate as to how much data you anticipate collecting /</t>
  </si>
  <si>
    <t xml:space="preserve">        generating during the coming five years (e.g., 2011 thru 2015) ?</t>
  </si>
  <si>
    <t>--&gt; 0.5-1.0 TB</t>
  </si>
  <si>
    <t xml:space="preserve">    (a) Please provide an estimate as to what percentage of your archive is online ?</t>
  </si>
  <si>
    <t>--&gt; 100%</t>
  </si>
  <si>
    <t xml:space="preserve">    (a) Please provide a brief explanation as to what data still exists solely offline ?</t>
  </si>
  <si>
    <t>--&gt; N/A</t>
  </si>
  <si>
    <t xml:space="preserve">    (a) Please provide an estimate as to what percentage of your archive</t>
  </si>
  <si>
    <t xml:space="preserve">        is currently being:</t>
  </si>
  <si>
    <t xml:space="preserve">           (1) mirrored (specify location)</t>
  </si>
  <si>
    <t>--&gt; 0 % (will start mirroring 100% of archive to Geo Node soon)</t>
  </si>
  <si>
    <t xml:space="preserve">           (2) backed up</t>
  </si>
  <si>
    <t xml:space="preserve">   (a) Briefly describe any future (long term) plans that your Node will implement,</t>
  </si>
  <si>
    <t xml:space="preserve">       might implement, or wants to implement with respect to storage technology</t>
  </si>
  <si>
    <t xml:space="preserve">       (e.g., cloud computing, solid state drives, etc).</t>
  </si>
  <si>
    <t xml:space="preserve">--&gt; No specific plans other than increasing available allocation to </t>
  </si>
  <si>
    <t>--&gt; accommodate more additional archive and mission data</t>
  </si>
  <si>
    <t xml:space="preserve">   (a) Please supply any general comments, storage concerns, needs, and/or</t>
  </si>
  <si>
    <t xml:space="preserve">       recommendations</t>
  </si>
  <si>
    <t>1 NAS</t>
  </si>
  <si>
    <t>4.8TB; NAIF's current allocation is 614 GB</t>
  </si>
  <si>
    <t>94 % of current allocation</t>
  </si>
  <si>
    <t>RAID 6</t>
  </si>
  <si>
    <t>137 GB</t>
  </si>
  <si>
    <t>434 GB</t>
  </si>
  <si>
    <t>80-100 GB</t>
  </si>
  <si>
    <t>100-120 GB</t>
  </si>
  <si>
    <t>0.5-1.0 TB</t>
  </si>
  <si>
    <t>0 % (will start mirroring 100% of archive to Geo Node soon)</t>
  </si>
  <si>
    <t>No specific plans other than increasing available allocation to accommodate more additional archive and mission data</t>
  </si>
  <si>
    <t>Name: Jesse Stone, Carol Neese</t>
  </si>
  <si>
    <t>Location / Node: Small Bodies Node, Planetary Science Institute.</t>
  </si>
  <si>
    <t xml:space="preserve">        Our primary server has a directly attached disk array that contains the archive.</t>
  </si>
  <si>
    <t xml:space="preserve">        This disk array currently has a capacity of 3TB.</t>
  </si>
  <si>
    <t xml:space="preserve">        RAID-5</t>
  </si>
  <si>
    <t xml:space="preserve">         archive: 170 GB</t>
  </si>
  <si>
    <t xml:space="preserve">         non-archive: 265 GB</t>
  </si>
  <si>
    <t xml:space="preserve">        30 GB</t>
  </si>
  <si>
    <t xml:space="preserve">        29 GB</t>
  </si>
  <si>
    <t xml:space="preserve">        6TB</t>
  </si>
  <si>
    <t xml:space="preserve">   (b) Please provide a brief explanation as to what data still exists solely offline ?</t>
  </si>
  <si>
    <t xml:space="preserve">    n/a</t>
  </si>
  <si>
    <t xml:space="preserve">            N/A</t>
  </si>
  <si>
    <t xml:space="preserve">          </t>
  </si>
  <si>
    <t xml:space="preserve">      *Delivering a mirror server to University of Maryland for the asteroid/dust archive: 2010</t>
  </si>
  <si>
    <t xml:space="preserve">      *Receiving a mirror server from University of Maryland for the comet archive: 2010</t>
  </si>
  <si>
    <t xml:space="preserve">      *Expanding the capacity of our disk array to 11TB: 2011</t>
  </si>
  <si>
    <t xml:space="preserve">      *Upgrading our disk array to RAID-6: 2011</t>
  </si>
  <si>
    <t xml:space="preserve">      *Moving to tape backup or purchasing larger backup drives: 2011</t>
  </si>
  <si>
    <t>1 / DIRECT</t>
  </si>
  <si>
    <t>3 TB</t>
  </si>
  <si>
    <t>170 GB</t>
  </si>
  <si>
    <t>265 GB</t>
  </si>
  <si>
    <t>30 GB</t>
  </si>
  <si>
    <t>29 GB</t>
  </si>
  <si>
    <t>6 TB</t>
  </si>
  <si>
    <t>*Delivering a mirror server to University of Maryland for the asteroid/dust archive: 2010 
*Receiving a mirror server from University of Maryland for the comet archive: 2010 
*Expanding the capacity of our disk array to 11TB: 2011 *Upgrading our disk array to RAID-6: 2011 
*Moving to tape backup or purchasing larger backup drives: 2011</t>
  </si>
  <si>
    <t>Name: Anne Raugh</t>
  </si>
  <si>
    <t>Location / Node: Small Bodies Node, University of Maryand</t>
  </si>
  <si>
    <t xml:space="preserve">   1. DIRECT</t>
  </si>
  <si>
    <t xml:space="preserve">   2. DIRECT</t>
  </si>
  <si>
    <t xml:space="preserve">   3. DIRECT</t>
  </si>
  <si>
    <t xml:space="preserve">   1.  825 GB</t>
  </si>
  <si>
    <t xml:space="preserve">   2. 1375 GB</t>
  </si>
  <si>
    <t xml:space="preserve">   3. 1375 GB</t>
  </si>
  <si>
    <t xml:space="preserve">   1. 29%</t>
  </si>
  <si>
    <t xml:space="preserve">   2. 93%</t>
  </si>
  <si>
    <t xml:space="preserve">   3. 22%</t>
  </si>
  <si>
    <t xml:space="preserve">    1. RAID 5 with hot spare</t>
  </si>
  <si>
    <t xml:space="preserve">    2. RAID 5 with hot spare</t>
  </si>
  <si>
    <t xml:space="preserve">    3. RAID 5 with hot spare</t>
  </si>
  <si>
    <t>1202 GB, including pre-made download packages.</t>
  </si>
  <si>
    <t>503 GB, excluding personal development space spread across the department network.</t>
  </si>
  <si>
    <t>196 GB</t>
  </si>
  <si>
    <t>150 GB</t>
  </si>
  <si>
    <t>1200 GB</t>
  </si>
  <si>
    <t xml:space="preserve"> 0%; everywhere</t>
  </si>
  <si>
    <t xml:space="preserve"> 100%; on-site backup</t>
  </si>
  <si>
    <t>3 / DIRECT</t>
  </si>
  <si>
    <t>825 GB
1375 GB
1375 GB</t>
  </si>
  <si>
    <t>29%
93%
22%</t>
  </si>
  <si>
    <t>3 / RAID 5 with hot spare</t>
  </si>
  <si>
    <t>1202 GB</t>
  </si>
  <si>
    <t>503 GB</t>
  </si>
  <si>
    <t>0%; everywhere</t>
  </si>
  <si>
    <t>100% on-site backup</t>
  </si>
  <si>
    <t>Name:             Dick Simpson</t>
  </si>
  <si>
    <t>Location / Node:  Stanford/RS</t>
  </si>
  <si>
    <t xml:space="preserve">  Sun disk subsystems. 1 TB total capacity; about 65% in use.  RAID 5</t>
  </si>
  <si>
    <t xml:space="preserve">  Western Digital network storage. 4 TB total capacity; about 10% in use.</t>
  </si>
  <si>
    <t xml:space="preserve">  2 Seagate 1 TB removable disks (for Mac): about 80% in use</t>
  </si>
  <si>
    <t xml:space="preserve">  About 150 CD-R volumes of restoration input: about 30% has been converted</t>
  </si>
  <si>
    <t xml:space="preserve">  to archival products, no actvity in 2009 or 2010</t>
  </si>
  <si>
    <t xml:space="preserve">  Expect to collect a few GB of new data from MEX and VEX through FY12; it is</t>
  </si>
  <si>
    <t xml:space="preserve">  being processed/archived with NASA MEX/VEX funding.</t>
  </si>
  <si>
    <t xml:space="preserve">  No data are online.  Remaining data are in restoration queue and will be</t>
  </si>
  <si>
    <t xml:space="preserve">  delivered to appropriate DNs when restored.</t>
  </si>
  <si>
    <t xml:space="preserve">  No mirrors.</t>
  </si>
  <si>
    <t xml:space="preserve">  Restoration queue was copied several years ago and CD-R copies were sent to GEO and ATM.</t>
  </si>
  <si>
    <t xml:space="preserve">  RINGS has an earlier set of copies but those are on 8 mm tape.</t>
  </si>
  <si>
    <t xml:space="preserve">  We expect to purchase a Mac system in the next 12 months with PDS funds, port software </t>
  </si>
  <si>
    <t xml:space="preserve">  from the Sun, and increase our restoration activities.  Until this change, our PDS</t>
  </si>
  <si>
    <t xml:space="preserve">  activities have 'borrowed' resources which were intended for mission support; now</t>
  </si>
  <si>
    <t xml:space="preserve">  it will be the missions which borrow support from PDS.  Size of the Mac system is</t>
  </si>
  <si>
    <t xml:space="preserve">  TBD, but it will probably be a desktop with several TB of disk storage.</t>
  </si>
  <si>
    <t xml:space="preserve">      None.</t>
  </si>
  <si>
    <t>Sun disk subsystems. 1 TB total capacity; about 65% in use.  RAID 5.   
Western Digital network storage. 4 TB total capacity; about 10% in use.   
2 Seagate 1 TB removable disks (for Mac): about 80% in use</t>
  </si>
  <si>
    <t>1 TB
4 TB
1 TB</t>
  </si>
  <si>
    <t>About 150 CD-R volumes of restoration input: about 30% has been converted
  to archival products, no actvity in 2009 or 2010
  Expect to collect a few GB of new data from MEX and VEX through FY12; it is
  being processed/archived with NASA MEX/VEX funding.</t>
  </si>
  <si>
    <t>0% online</t>
  </si>
  <si>
    <t>Remaining data are in restoration queue and will be delivered to appropriate DNs when restored.</t>
  </si>
  <si>
    <t>no mirros</t>
  </si>
  <si>
    <t>Restoration queue was copied several years ago and CD-R copies were sent to GEO and ATM.  RINGS has an earlier set of copies but those are on 8 mm tape.</t>
  </si>
  <si>
    <t>We expect to purchase a Mac system in the next 12 months with PDS funds, port software 
  from the Sun, and increase our restoration activities.  Until this change, our PDS
  activities have 'borrowed' resources which were intended for mission support; now
  it will be the missions which borrow support from PDS.  Size of the Mac system is
  TBD, but it will probably be a desktop with several TB of disk storage.</t>
  </si>
  <si>
    <t xml:space="preserve">Like I mentioned before, Dell assigned a Sales team to facilitate our hardware purchases.  This team consists of: a systems consultant who teaches us about new SAN technology and works with us to purchase the hardware that best fits our needs, an inside sales rep that can give us pricing and is responsible for receiving and processing orders, a storage specialist that specializes in SAN and tape storage, and an account executive that manages the entire team.  The account exec is a point of contact for us at Dell if something should go wrong with an order.  </t>
  </si>
  <si>
    <t>Support-</t>
  </si>
  <si>
    <t xml:space="preserve">There are various levels of support that you can purchase to go along with your hardware purchase.  Generally we purchase what is called Gold 4-hour Onsite for three years.  Gold support means allows you to speak directly to a second level tech with minimal hold time.  Also with a Gold support contract, a Technical Account Manager (TAM) is engaged on every support case that is opened.  The TAM is a third party serves as an advocate to the customer and ensures that they are receiving the support that they require.  The 4-hour Onsite contract means that Dell guarantees that the replacement parts will arrive within 4 hours.  All in all the support that I’ve received from Dell has been excellent.      </t>
  </si>
  <si>
    <t>1. Dell/EMC (CX300) RAID5</t>
  </si>
  <si>
    <t>2. Dell/EMC (CX700) RAID5</t>
  </si>
  <si>
    <t>3. Dell/Equallogic RAID50</t>
  </si>
  <si>
    <t>4. Dell/Powervault RAID5</t>
  </si>
  <si>
    <t>Dell/EMC CX300 – 15TB</t>
  </si>
  <si>
    <t>Dell/EMC CX700 – 60TB</t>
  </si>
  <si>
    <t>Dell/Equallogic PS6500 – 70TB</t>
  </si>
  <si>
    <t>Dell/PowerVault – 50TB</t>
  </si>
  <si>
    <t>Dell/EMC</t>
  </si>
  <si>
    <t>Dell/Equallogic</t>
  </si>
  <si>
    <t>Dell/Powervault</t>
  </si>
  <si>
    <t>Dell/EMC CX300 - Inactive</t>
  </si>
  <si>
    <t>Dell/EMC CX700 – SQL databases, data processing, archive storage</t>
  </si>
  <si>
    <t>Dell/Equallogic PS6500 – SQL databases, data processing, archive storage</t>
  </si>
  <si>
    <t>Dell/PowerVault MD1000 – data validation, data processing</t>
  </si>
  <si>
    <t>Dell/EMC CX300 - this system does support hot swapping of drives and it’s configured to use one hot spare drive per enclosure – the system has three enclosures</t>
  </si>
  <si>
    <t>Dell/EMC CX700 – this system does support hot swapping of drives and it’s configured to use one hot spare drive per enclosure – the system has ten enclosures</t>
  </si>
  <si>
    <t>Dell/Equallogic PS6500 –this system supports hot swapping and is configured with two hot spares per enclosure (you do not have the option to use more or less drives for hot spares) – the system has two enclosures</t>
  </si>
  <si>
    <t>Dell/Powervault MD1000 - this system does support hot swapping of drives and it’s configured to use one hot spare drive per enclosure – the system has three enclosures per server</t>
  </si>
  <si>
    <t xml:space="preserve">Dell/EMC CX300 – We had to replace one of the storage processors at one point but it was covered by the warranty.  It seems that a SATA drive fails and needs to be replaced at least once every three months but luckily two haven’t failed at the same time.  </t>
  </si>
  <si>
    <t>Dell/EMC CX700 – For this system we use RAID5 sets comprised of seven drives each.  In the past we’ve lost two drives at the same time in the same RAID set before the hot spare had a chance to build so we had to restore the entire RAID set.</t>
  </si>
  <si>
    <t xml:space="preserve">Dell/Equallogic PS6500 –We moved to RAID50 on this new SAN to achieve better fault tolerance and performance.  Since RAID50 is a RAID0 striped across multiple RAID5 sets, theoretically we could lose multiple drives at the same time as long as they don’t belong to the same RAID5 set.  To date we have only had to replace one drive.  </t>
  </si>
  <si>
    <t xml:space="preserve">Dell/Powervault MD1000 – I haven’t had any failures with any components on this system.  However, I have had to reseat drives on occasion because they wiggled lose.   </t>
  </si>
  <si>
    <t>I recommend the Dell/Equallogic SAN for the following reasons:</t>
  </si>
  <si>
    <t>1. Simple to initially install and configure</t>
  </si>
  <si>
    <t>2. Compact design of enclosure – 48TB per 4U of rack space</t>
  </si>
  <si>
    <t xml:space="preserve">3. Active/Passive storage processors – each with 4Gbps throughput </t>
  </si>
  <si>
    <t>4. Easy to add additional storage to existing SAN.  When you add an additional enclosure, you can add the new storage space to the existing RAID set.</t>
  </si>
  <si>
    <t xml:space="preserve">5. Every time you add additional enclosure to the SAN you gain additional network throughput, spindle count, and SAN cache.  </t>
  </si>
  <si>
    <t xml:space="preserve">             6. When you purchase the SAN all of software patches and add-ons are included for the life of the system.  </t>
  </si>
  <si>
    <t xml:space="preserve">             7. Very little additional SAN hardware is usually necessary with iSCSI compared to fiber channel (e.g. fiber switches, fiber channel cards)   </t>
  </si>
  <si>
    <t xml:space="preserve"> </t>
  </si>
  <si>
    <t xml:space="preserve">         (1) increasing, YES </t>
  </si>
  <si>
    <t xml:space="preserve">all Windows for SAN connectivity </t>
  </si>
  <si>
    <t xml:space="preserve">We are in the process of implementing data replication to multiple SAN’s.  We’re going to have one primary copy of our data onsite with a secondary copy in the same city while having a tertiary copy located in a different city. This data replication service comes standard with Dell/Equallogic systems.  Doing this is going to ensure that we have a working copy in the case of a fire or natural disaster.  </t>
  </si>
  <si>
    <t>technology:</t>
  </si>
  <si>
    <t>(1) RAID Inventory</t>
  </si>
  <si>
    <t xml:space="preserve">  (b) Describe platform and OS for each RAID unit. </t>
  </si>
  <si>
    <t>(2) RAID Vendor Satisfaction Quotient</t>
  </si>
  <si>
    <t xml:space="preserve">   (a) For each RAID system in use, list:</t>
  </si>
  <si>
    <t xml:space="preserve">        (3) Provide explanation as to what factor(s), either positively or negatively,</t>
  </si>
  <si>
    <t xml:space="preserve">        (4) Would you purchase or recommend purchasing from the same vendor</t>
  </si>
  <si>
    <t xml:space="preserve">        (5) Provide explanation as to what factor(s), either positively or negatively,</t>
  </si>
  <si>
    <t xml:space="preserve">        (6) Please supply any general comments / issues that you think others in the PDS</t>
  </si>
  <si>
    <t>(3) RAID Function</t>
  </si>
  <si>
    <t xml:space="preserve">  (a) For each RAID system in use, what RAID architecture level is in use</t>
  </si>
  <si>
    <t xml:space="preserve">  (d) For each RAID system in use, what primary function does each perform</t>
  </si>
  <si>
    <t xml:space="preserve">  (e) For each RAID system in use, does the architecture support hot swapping, </t>
  </si>
  <si>
    <t>(4) Future Use</t>
  </si>
  <si>
    <t xml:space="preserve">  (a) Over the next few years, do you see your node's use of RAID technology:</t>
  </si>
  <si>
    <t xml:space="preserve">  (b) Over the next few years, do you anticipate a need for new servers; and if so, </t>
  </si>
  <si>
    <t>(5) Future (long term) Plans</t>
  </si>
  <si>
    <t xml:space="preserve">  (a) Briefly describe any future (long term) plans that your Node will implement, </t>
  </si>
  <si>
    <t>(6) Expertise Sharing</t>
  </si>
  <si>
    <t xml:space="preserve">  (a) Are you willing to provide expertise and assistance to other nodes with</t>
  </si>
  <si>
    <t>(7) General Comments / Issues</t>
  </si>
  <si>
    <t xml:space="preserve">  (a) Please supply any general comments / issues that you would like to include</t>
  </si>
  <si>
    <t xml:space="preserve">  </t>
  </si>
  <si>
    <t xml:space="preserve">        (1) Manufacturer / vendor (e.g., NetApp, EMC, home_grown)</t>
  </si>
  <si>
    <t xml:space="preserve">        (2) How "satisfed" are you with the RAID system (0=Not thru 10=Very)</t>
  </si>
  <si>
    <t xml:space="preserve">            contributed to the ranking in (2)</t>
  </si>
  <si>
    <t xml:space="preserve">            (0=Never thru 10=Absolutely)</t>
  </si>
  <si>
    <t xml:space="preserve">            contributed to the ranking in (4)</t>
  </si>
  <si>
    <t xml:space="preserve">            would be interested in knowing about your particular RAID manufacturer / vendor</t>
  </si>
  <si>
    <t xml:space="preserve">            (e.g., technical support, MTBF, MTTR, cost factors, etc)</t>
  </si>
  <si>
    <t xml:space="preserve">      (e.g., RAID 0, RAID 1, etc) ?</t>
  </si>
  <si>
    <t xml:space="preserve">          There are various combinations of these approaches giving different trade-offs </t>
  </si>
  <si>
    <t xml:space="preserve">          of protection against data loss, capacity, and speed. RAID levels 0, 1, and</t>
  </si>
  <si>
    <t xml:space="preserve">          5 are the most commonly found, and cover most requirements.</t>
  </si>
  <si>
    <t xml:space="preserve">    </t>
  </si>
  <si>
    <t xml:space="preserve">        * RAID 0 (striped disks) distributes data across several disks in a way that </t>
  </si>
  <si>
    <t xml:space="preserve">          gives improved speed and no lost capacity, but all data on all disks will be </t>
  </si>
  <si>
    <t xml:space="preserve">          lost if any one disk fails. Although such an array has no actual redundancy, </t>
  </si>
  <si>
    <t xml:space="preserve">          it is customary to call it RAID 0.</t>
  </si>
  <si>
    <t xml:space="preserve">        * RAID 1 (mirrored settings/disks) duplicates data across every disk in the </t>
  </si>
  <si>
    <t xml:space="preserve">          array, providing full redundancy. Two (or more) disks each store exactly the </t>
  </si>
  <si>
    <t xml:space="preserve">          same data, at the same time, and at all times. Data is not lost as long as </t>
  </si>
  <si>
    <t xml:space="preserve">          one disk survives. Total capacity of the array equals the capacity of the </t>
  </si>
  <si>
    <t xml:space="preserve">          smallest disk in the array. At any given instant, the contents of each disk </t>
  </si>
  <si>
    <t xml:space="preserve">          in the array are identical to that of every other disk in the array.</t>
  </si>
  <si>
    <t xml:space="preserve">        * RAID 5 (striped disks with parity) combines three or more disks in a way </t>
  </si>
  <si>
    <t xml:space="preserve">          that protects data against loss of any one disk; the storage capacity of the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</si>
</sst>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Courier New"/>
      <family val="3"/>
    </font>
    <font>
      <sz val="9"/>
      <name val="Courier New"/>
      <family val="3"/>
    </font>
    <font>
      <sz val="8"/>
      <name val="Courier New"/>
      <family val="3"/>
    </font>
    <font>
      <b/>
      <sz val="10"/>
      <name val="Courier New"/>
      <family val="3"/>
    </font>
    <font>
      <b/>
      <sz val="9"/>
      <name val="Courier New"/>
      <family val="3"/>
    </font>
    <font>
      <b/>
      <sz val="10"/>
      <color indexed="8"/>
      <name val="Courier New"/>
      <family val="3"/>
    </font>
    <font>
      <sz val="10"/>
      <name val="Lucida Console"/>
      <family val="3"/>
    </font>
    <font>
      <sz val="12"/>
      <name val="Lucida Console"/>
      <family val="3"/>
    </font>
    <font>
      <sz val="9"/>
      <name val="Arial"/>
      <family val="2"/>
    </font>
    <font>
      <b/>
      <i/>
      <sz val="12"/>
      <name val="Times New Roman"/>
      <family val="1"/>
    </font>
    <font>
      <b/>
      <i/>
      <sz val="12"/>
      <color indexed="9"/>
      <name val="Times New Roman"/>
      <family val="1"/>
    </font>
  </fonts>
  <fills count="4">
    <fill>
      <patternFill/>
    </fill>
    <fill>
      <patternFill patternType="gray125"/>
    </fill>
    <fill>
      <patternFill patternType="solid">
        <fgColor indexed="16"/>
        <bgColor indexed="64"/>
      </patternFill>
    </fill>
    <fill>
      <patternFill patternType="lightGray">
        <fgColor indexed="13"/>
        <bgColor indexed="9"/>
      </patternFill>
    </fill>
  </fills>
  <borders count="2">
    <border>
      <left/>
      <right/>
      <top/>
      <bottom/>
      <diagonal/>
    </border>
    <border>
      <left>
        <color indexed="63"/>
      </left>
      <right>
        <color indexed="63"/>
      </right>
      <top>
        <color indexed="63"/>
      </top>
      <bottom style="thick">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wrapText="1"/>
    </xf>
    <xf numFmtId="0" fontId="2" fillId="0" borderId="0" xfId="0" applyFont="1" applyAlignment="1">
      <alignment/>
    </xf>
    <xf numFmtId="0" fontId="2" fillId="0" borderId="0" xfId="0" applyFont="1" applyAlignment="1">
      <alignment horizontal="center"/>
    </xf>
    <xf numFmtId="0" fontId="0" fillId="0" borderId="0" xfId="0" applyAlignment="1">
      <alignment/>
    </xf>
    <xf numFmtId="0" fontId="0" fillId="0" borderId="0" xfId="0" applyNumberFormat="1" applyAlignment="1">
      <alignment/>
    </xf>
    <xf numFmtId="0" fontId="13" fillId="0" borderId="0" xfId="0" applyFont="1" applyAlignment="1">
      <alignment horizontal="center" wrapText="1"/>
    </xf>
    <xf numFmtId="0" fontId="5" fillId="0" borderId="0" xfId="0" applyFont="1" applyAlignment="1">
      <alignment/>
    </xf>
    <xf numFmtId="0" fontId="0" fillId="0" borderId="0" xfId="0" applyFont="1" applyAlignment="1">
      <alignment/>
    </xf>
    <xf numFmtId="9" fontId="0" fillId="0" borderId="0" xfId="0" applyNumberFormat="1" applyAlignment="1">
      <alignment horizontal="center"/>
    </xf>
    <xf numFmtId="0" fontId="8" fillId="0" borderId="0" xfId="0" applyFont="1" applyAlignment="1">
      <alignment/>
    </xf>
    <xf numFmtId="0" fontId="9"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10" fillId="0" borderId="0" xfId="0" applyFont="1" applyAlignment="1">
      <alignment/>
    </xf>
    <xf numFmtId="9" fontId="0" fillId="0" borderId="0" xfId="0" applyNumberFormat="1" applyAlignment="1">
      <alignment/>
    </xf>
    <xf numFmtId="9" fontId="8" fillId="0" borderId="0" xfId="0" applyNumberFormat="1" applyFont="1" applyAlignment="1">
      <alignment/>
    </xf>
    <xf numFmtId="0" fontId="11" fillId="0" borderId="0" xfId="0" applyFont="1" applyAlignment="1">
      <alignment/>
    </xf>
    <xf numFmtId="9" fontId="11" fillId="0" borderId="0" xfId="0" applyNumberFormat="1" applyFont="1" applyAlignment="1">
      <alignment/>
    </xf>
    <xf numFmtId="0" fontId="12" fillId="0" borderId="0" xfId="0" applyFont="1" applyAlignment="1">
      <alignment/>
    </xf>
    <xf numFmtId="2" fontId="0" fillId="0" borderId="0" xfId="0" applyNumberFormat="1" applyAlignment="1">
      <alignment/>
    </xf>
    <xf numFmtId="0" fontId="15" fillId="2" borderId="1" xfId="0" applyFont="1" applyFill="1" applyBorder="1" applyAlignment="1">
      <alignment horizontal="center" vertical="top" wrapText="1"/>
    </xf>
    <xf numFmtId="0" fontId="14" fillId="3" borderId="0" xfId="0" applyFont="1" applyFill="1" applyAlignment="1">
      <alignment horizontal="center" vertical="top" wrapText="1"/>
    </xf>
    <xf numFmtId="0" fontId="14" fillId="3" borderId="1" xfId="0" applyFont="1" applyFill="1" applyBorder="1" applyAlignment="1">
      <alignment horizontal="center" vertical="top" wrapText="1"/>
    </xf>
    <xf numFmtId="0" fontId="0" fillId="0" borderId="0" xfId="0" applyAlignment="1">
      <alignment horizontal="center"/>
    </xf>
    <xf numFmtId="0" fontId="13" fillId="0" borderId="0" xfId="0" applyFont="1" applyAlignment="1">
      <alignment horizontal="center"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wrapText="1"/>
    </xf>
    <xf numFmtId="0" fontId="7" fillId="0" borderId="0" xfId="0" applyFont="1" applyAlignment="1">
      <alignment horizontal="left" vertical="top" wrapText="1"/>
    </xf>
    <xf numFmtId="0" fontId="6"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wrapText="1"/>
    </xf>
    <xf numFmtId="0" fontId="0" fillId="0" borderId="0" xfId="0" applyAlignment="1">
      <alignment horizontal="left"/>
    </xf>
    <xf numFmtId="0" fontId="1"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X59"/>
  <sheetViews>
    <sheetView tabSelected="1" workbookViewId="0" topLeftCell="A1">
      <pane xSplit="2" topLeftCell="C1" activePane="topRight" state="frozen"/>
      <selection pane="topLeft" activeCell="A1" sqref="A1"/>
      <selection pane="topRight" activeCell="W1" sqref="W1:W16384"/>
    </sheetView>
  </sheetViews>
  <sheetFormatPr defaultColWidth="9.140625" defaultRowHeight="12.75"/>
  <cols>
    <col min="1" max="1" width="2.28125" style="0" customWidth="1"/>
    <col min="2" max="2" width="75.28125" style="0" customWidth="1"/>
    <col min="3" max="3" width="2.28125" style="0" customWidth="1"/>
    <col min="4" max="4" width="47.421875" style="2" customWidth="1"/>
    <col min="5" max="5" width="2.28125" style="0" customWidth="1"/>
    <col min="6" max="6" width="15.7109375" style="2" customWidth="1"/>
    <col min="7" max="7" width="2.28125" style="0" customWidth="1"/>
    <col min="8" max="8" width="33.28125" style="2" customWidth="1"/>
    <col min="9" max="9" width="2.28125" style="0" customWidth="1"/>
    <col min="10" max="10" width="36.140625" style="2" customWidth="1"/>
    <col min="11" max="11" width="2.28125" style="0" customWidth="1"/>
    <col min="12" max="12" width="35.421875" style="2" customWidth="1"/>
    <col min="13" max="13" width="2.28125" style="0" customWidth="1"/>
    <col min="14" max="14" width="39.8515625" style="2" customWidth="1"/>
    <col min="15" max="15" width="2.28125" style="0" customWidth="1"/>
    <col min="16" max="16" width="26.00390625" style="2" customWidth="1"/>
    <col min="17" max="17" width="2.28125" style="0" customWidth="1"/>
    <col min="18" max="18" width="46.140625" style="2" customWidth="1"/>
    <col min="19" max="19" width="2.28125" style="0" customWidth="1"/>
    <col min="20" max="20" width="57.28125" style="2" customWidth="1"/>
    <col min="21" max="21" width="2.28125" style="0" customWidth="1"/>
    <col min="22" max="22" width="21.7109375" style="0" customWidth="1"/>
    <col min="23" max="23" width="2.28125" style="0" customWidth="1"/>
    <col min="24" max="24" width="15.7109375" style="2" customWidth="1"/>
  </cols>
  <sheetData>
    <row r="2" spans="4:24" s="5" customFormat="1" ht="15.75">
      <c r="D2" s="6" t="s">
        <v>28</v>
      </c>
      <c r="F2" s="6" t="s">
        <v>29</v>
      </c>
      <c r="H2" s="6" t="s">
        <v>30</v>
      </c>
      <c r="J2" s="6" t="s">
        <v>31</v>
      </c>
      <c r="L2" s="6" t="s">
        <v>33</v>
      </c>
      <c r="N2" s="6" t="s">
        <v>32</v>
      </c>
      <c r="P2" s="6" t="s">
        <v>34</v>
      </c>
      <c r="R2" s="6" t="s">
        <v>35</v>
      </c>
      <c r="T2" s="6" t="s">
        <v>36</v>
      </c>
      <c r="V2" s="5" t="s">
        <v>271</v>
      </c>
      <c r="X2" s="6" t="s">
        <v>37</v>
      </c>
    </row>
    <row r="4" ht="12.75">
      <c r="B4" t="s">
        <v>139</v>
      </c>
    </row>
    <row r="6" spans="2:24" ht="76.5" customHeight="1">
      <c r="B6" s="1" t="s">
        <v>140</v>
      </c>
      <c r="D6" s="2" t="s">
        <v>375</v>
      </c>
      <c r="F6" s="2" t="s">
        <v>404</v>
      </c>
      <c r="H6" s="3" t="s">
        <v>432</v>
      </c>
      <c r="J6" s="9" t="s">
        <v>72</v>
      </c>
      <c r="L6" s="32" t="s">
        <v>164</v>
      </c>
      <c r="N6" s="32" t="s">
        <v>163</v>
      </c>
      <c r="P6" s="2" t="s">
        <v>345</v>
      </c>
      <c r="R6" s="3" t="s">
        <v>241</v>
      </c>
      <c r="T6" s="28" t="s">
        <v>110</v>
      </c>
      <c r="V6" t="s">
        <v>254</v>
      </c>
      <c r="X6" s="2" t="s">
        <v>192</v>
      </c>
    </row>
    <row r="7" spans="12:20" ht="12.75">
      <c r="L7" s="34"/>
      <c r="N7" s="33"/>
      <c r="T7" s="27"/>
    </row>
    <row r="8" spans="2:24" ht="42" customHeight="1">
      <c r="B8" t="s">
        <v>141</v>
      </c>
      <c r="D8" s="4" t="s">
        <v>376</v>
      </c>
      <c r="F8" s="3" t="s">
        <v>405</v>
      </c>
      <c r="H8" s="3" t="s">
        <v>433</v>
      </c>
      <c r="J8" s="3" t="s">
        <v>81</v>
      </c>
      <c r="L8" s="34"/>
      <c r="N8" s="33"/>
      <c r="P8" s="3" t="s">
        <v>346</v>
      </c>
      <c r="R8" s="3" t="s">
        <v>242</v>
      </c>
      <c r="T8" s="27"/>
      <c r="V8" s="1" t="s">
        <v>272</v>
      </c>
      <c r="X8" s="2" t="s">
        <v>267</v>
      </c>
    </row>
    <row r="9" spans="2:20" ht="12.75">
      <c r="B9" t="s">
        <v>500</v>
      </c>
      <c r="L9" s="34"/>
      <c r="N9" s="33"/>
      <c r="T9" s="27"/>
    </row>
    <row r="10" spans="2:24" ht="38.25">
      <c r="B10" s="11" t="s">
        <v>143</v>
      </c>
      <c r="D10" s="12">
        <v>0.18</v>
      </c>
      <c r="F10" s="3" t="s">
        <v>406</v>
      </c>
      <c r="L10" s="34"/>
      <c r="N10" s="33"/>
      <c r="P10" s="2" t="s">
        <v>347</v>
      </c>
      <c r="R10" s="3" t="s">
        <v>243</v>
      </c>
      <c r="T10" s="27"/>
      <c r="V10" t="s">
        <v>273</v>
      </c>
      <c r="X10" s="12">
        <v>0.75</v>
      </c>
    </row>
    <row r="11" spans="2:20" ht="12.75">
      <c r="B11" s="11"/>
      <c r="L11" s="34"/>
      <c r="N11" s="33"/>
      <c r="T11" s="27"/>
    </row>
    <row r="12" spans="2:24" ht="25.5">
      <c r="B12" s="11" t="s">
        <v>145</v>
      </c>
      <c r="D12" s="2" t="s">
        <v>44</v>
      </c>
      <c r="F12" s="3" t="s">
        <v>407</v>
      </c>
      <c r="L12" s="34"/>
      <c r="N12" s="33"/>
      <c r="P12" s="2" t="s">
        <v>348</v>
      </c>
      <c r="R12" s="3" t="s">
        <v>244</v>
      </c>
      <c r="T12" s="27"/>
      <c r="V12" t="s">
        <v>274</v>
      </c>
      <c r="X12" s="2" t="s">
        <v>284</v>
      </c>
    </row>
    <row r="13" ht="12.75">
      <c r="B13" s="11"/>
    </row>
    <row r="14" ht="12.75">
      <c r="B14" s="11"/>
    </row>
    <row r="15" ht="13.5">
      <c r="B15" s="10"/>
    </row>
    <row r="16" ht="12.75">
      <c r="B16" t="s">
        <v>146</v>
      </c>
    </row>
    <row r="18" spans="2:24" ht="12.75">
      <c r="B18" s="1" t="s">
        <v>147</v>
      </c>
      <c r="D18" s="2" t="s">
        <v>377</v>
      </c>
      <c r="F18" s="2" t="s">
        <v>408</v>
      </c>
      <c r="J18" s="2" t="s">
        <v>73</v>
      </c>
      <c r="L18" s="2" t="s">
        <v>165</v>
      </c>
      <c r="N18" s="2" t="s">
        <v>166</v>
      </c>
      <c r="P18" s="2" t="s">
        <v>349</v>
      </c>
      <c r="R18" s="2" t="s">
        <v>245</v>
      </c>
      <c r="T18" s="2" t="s">
        <v>111</v>
      </c>
      <c r="V18" t="s">
        <v>275</v>
      </c>
      <c r="X18" s="12">
        <v>1</v>
      </c>
    </row>
    <row r="19" ht="12.75">
      <c r="B19" s="1"/>
    </row>
    <row r="20" spans="2:24" ht="25.5">
      <c r="B20" s="1" t="s">
        <v>148</v>
      </c>
      <c r="D20" s="2" t="s">
        <v>378</v>
      </c>
      <c r="F20" s="2" t="s">
        <v>409</v>
      </c>
      <c r="J20" s="2" t="s">
        <v>74</v>
      </c>
      <c r="L20" s="2" t="s">
        <v>167</v>
      </c>
      <c r="N20" s="2" t="s">
        <v>168</v>
      </c>
      <c r="P20" s="2" t="s">
        <v>350</v>
      </c>
      <c r="R20" s="2" t="s">
        <v>246</v>
      </c>
      <c r="T20" s="2" t="s">
        <v>112</v>
      </c>
      <c r="V20" t="s">
        <v>276</v>
      </c>
      <c r="X20" s="12">
        <v>1</v>
      </c>
    </row>
    <row r="22" spans="2:24" ht="24" customHeight="1">
      <c r="B22" s="1" t="s">
        <v>149</v>
      </c>
      <c r="D22" s="3" t="s">
        <v>379</v>
      </c>
      <c r="E22" s="7"/>
      <c r="F22" s="3" t="s">
        <v>399</v>
      </c>
      <c r="G22" s="7"/>
      <c r="H22" s="3">
        <v>0</v>
      </c>
      <c r="I22" s="7"/>
      <c r="J22" s="3" t="s">
        <v>75</v>
      </c>
      <c r="K22" s="7"/>
      <c r="L22" s="3" t="s">
        <v>169</v>
      </c>
      <c r="M22" s="7"/>
      <c r="N22" s="3" t="s">
        <v>170</v>
      </c>
      <c r="O22" s="7"/>
      <c r="P22" s="2" t="s">
        <v>351</v>
      </c>
      <c r="Q22" s="7"/>
      <c r="R22" s="2" t="s">
        <v>247</v>
      </c>
      <c r="S22" s="7"/>
      <c r="T22" s="2" t="s">
        <v>113</v>
      </c>
      <c r="U22" s="7"/>
      <c r="V22" t="s">
        <v>263</v>
      </c>
      <c r="X22" s="2">
        <v>0</v>
      </c>
    </row>
    <row r="23" spans="5:21" ht="12.75">
      <c r="E23" s="7"/>
      <c r="G23" s="7"/>
      <c r="I23" s="7"/>
      <c r="K23" s="7"/>
      <c r="M23" s="7"/>
      <c r="O23" s="7"/>
      <c r="Q23" s="7"/>
      <c r="S23" s="7"/>
      <c r="U23" s="7"/>
    </row>
    <row r="24" spans="2:24" ht="25.5">
      <c r="B24" s="1" t="s">
        <v>150</v>
      </c>
      <c r="D24" s="2" t="s">
        <v>380</v>
      </c>
      <c r="F24" s="2" t="s">
        <v>400</v>
      </c>
      <c r="H24" s="27">
        <v>0</v>
      </c>
      <c r="J24" s="27" t="s">
        <v>76</v>
      </c>
      <c r="L24" s="2" t="s">
        <v>171</v>
      </c>
      <c r="N24" s="2" t="s">
        <v>172</v>
      </c>
      <c r="P24" s="2" t="s">
        <v>352</v>
      </c>
      <c r="R24" s="2" t="s">
        <v>248</v>
      </c>
      <c r="T24" s="27" t="s">
        <v>113</v>
      </c>
      <c r="V24" t="s">
        <v>265</v>
      </c>
      <c r="X24" s="2">
        <v>0</v>
      </c>
    </row>
    <row r="25" spans="8:20" ht="12.75">
      <c r="H25" s="27"/>
      <c r="J25" s="27"/>
      <c r="T25" s="27"/>
    </row>
    <row r="26" spans="2:24" ht="140.25">
      <c r="B26" s="1" t="s">
        <v>151</v>
      </c>
      <c r="D26" s="2" t="s">
        <v>381</v>
      </c>
      <c r="F26" s="2" t="s">
        <v>401</v>
      </c>
      <c r="H26" s="3" t="s">
        <v>434</v>
      </c>
      <c r="J26" s="2" t="s">
        <v>285</v>
      </c>
      <c r="L26" s="3" t="s">
        <v>173</v>
      </c>
      <c r="N26" s="2" t="s">
        <v>174</v>
      </c>
      <c r="P26" s="2" t="s">
        <v>353</v>
      </c>
      <c r="R26" s="2" t="s">
        <v>249</v>
      </c>
      <c r="T26" s="2" t="s">
        <v>114</v>
      </c>
      <c r="V26" t="s">
        <v>267</v>
      </c>
      <c r="X26" s="2">
        <v>0</v>
      </c>
    </row>
    <row r="31" ht="12.75">
      <c r="B31" t="s">
        <v>152</v>
      </c>
    </row>
    <row r="33" spans="2:24" ht="12.75">
      <c r="B33" t="s">
        <v>153</v>
      </c>
      <c r="D33" s="12">
        <v>1</v>
      </c>
      <c r="F33" s="12">
        <v>1</v>
      </c>
      <c r="H33" s="2" t="s">
        <v>435</v>
      </c>
      <c r="J33" s="2" t="s">
        <v>77</v>
      </c>
      <c r="L33" s="12">
        <v>1</v>
      </c>
      <c r="N33" s="12">
        <v>1</v>
      </c>
      <c r="P33" s="12">
        <v>1</v>
      </c>
      <c r="R33" s="2" t="s">
        <v>250</v>
      </c>
      <c r="T33" s="12">
        <v>1</v>
      </c>
      <c r="V33" s="18">
        <v>0.97</v>
      </c>
      <c r="X33" s="12">
        <v>1</v>
      </c>
    </row>
    <row r="34" ht="12.75">
      <c r="B34" t="s">
        <v>500</v>
      </c>
    </row>
    <row r="35" spans="2:24" ht="38.25">
      <c r="B35" t="s">
        <v>154</v>
      </c>
      <c r="D35" s="2" t="s">
        <v>38</v>
      </c>
      <c r="F35" s="2" t="s">
        <v>285</v>
      </c>
      <c r="H35" s="3" t="s">
        <v>436</v>
      </c>
      <c r="J35" s="2" t="s">
        <v>78</v>
      </c>
      <c r="L35" s="12">
        <v>0</v>
      </c>
      <c r="N35" s="12">
        <v>0</v>
      </c>
      <c r="P35" s="2" t="s">
        <v>285</v>
      </c>
      <c r="R35" s="2" t="s">
        <v>251</v>
      </c>
      <c r="T35" s="12">
        <v>0</v>
      </c>
      <c r="V35" s="1" t="s">
        <v>268</v>
      </c>
      <c r="X35" s="2" t="s">
        <v>285</v>
      </c>
    </row>
    <row r="38" ht="12.75">
      <c r="B38" t="s">
        <v>19</v>
      </c>
    </row>
    <row r="39" ht="12.75">
      <c r="B39" t="s">
        <v>19</v>
      </c>
    </row>
    <row r="40" ht="12.75">
      <c r="B40" t="s">
        <v>155</v>
      </c>
    </row>
    <row r="42" ht="12.75">
      <c r="B42" s="1" t="s">
        <v>158</v>
      </c>
    </row>
    <row r="43" spans="2:24" ht="36">
      <c r="B43" t="s">
        <v>156</v>
      </c>
      <c r="D43" s="2" t="s">
        <v>38</v>
      </c>
      <c r="F43" s="2" t="s">
        <v>410</v>
      </c>
      <c r="H43" s="2" t="s">
        <v>437</v>
      </c>
      <c r="J43" s="3" t="s">
        <v>79</v>
      </c>
      <c r="L43" s="15" t="s">
        <v>175</v>
      </c>
      <c r="N43" s="2" t="s">
        <v>176</v>
      </c>
      <c r="P43" s="3" t="s">
        <v>354</v>
      </c>
      <c r="R43" s="3" t="s">
        <v>252</v>
      </c>
      <c r="T43" s="2" t="s">
        <v>115</v>
      </c>
      <c r="V43" s="1" t="s">
        <v>269</v>
      </c>
      <c r="X43" s="2" t="s">
        <v>286</v>
      </c>
    </row>
    <row r="44" spans="2:24" ht="64.5">
      <c r="B44" t="s">
        <v>157</v>
      </c>
      <c r="D44" s="12">
        <v>1</v>
      </c>
      <c r="F44" s="3" t="s">
        <v>411</v>
      </c>
      <c r="H44" s="3" t="s">
        <v>438</v>
      </c>
      <c r="J44" s="3" t="s">
        <v>80</v>
      </c>
      <c r="L44" s="14" t="s">
        <v>177</v>
      </c>
      <c r="N44" s="16" t="s">
        <v>178</v>
      </c>
      <c r="P44" s="12">
        <v>1</v>
      </c>
      <c r="R44" s="3" t="s">
        <v>253</v>
      </c>
      <c r="T44" s="12">
        <v>1</v>
      </c>
      <c r="V44" s="1" t="s">
        <v>269</v>
      </c>
      <c r="X44" s="2" t="s">
        <v>287</v>
      </c>
    </row>
    <row r="45" ht="12.75">
      <c r="B45" t="s">
        <v>14</v>
      </c>
    </row>
    <row r="46" spans="12:14" ht="12.75">
      <c r="L46" s="7"/>
      <c r="N46" s="7"/>
    </row>
    <row r="48" ht="12.75">
      <c r="B48" t="s">
        <v>24</v>
      </c>
    </row>
    <row r="49" ht="12.75">
      <c r="B49" t="s">
        <v>494</v>
      </c>
    </row>
    <row r="50" ht="12.75">
      <c r="H50" s="37" t="s">
        <v>439</v>
      </c>
    </row>
    <row r="51" spans="2:22" ht="12.75" customHeight="1">
      <c r="B51" t="s">
        <v>495</v>
      </c>
      <c r="D51" s="35" t="s">
        <v>382</v>
      </c>
      <c r="H51" s="27"/>
      <c r="L51" s="29" t="s">
        <v>179</v>
      </c>
      <c r="N51" s="29" t="s">
        <v>179</v>
      </c>
      <c r="P51" s="31" t="s">
        <v>355</v>
      </c>
      <c r="V51" t="s">
        <v>270</v>
      </c>
    </row>
    <row r="52" spans="2:16" ht="12.75">
      <c r="B52" t="s">
        <v>159</v>
      </c>
      <c r="D52" s="36"/>
      <c r="H52" s="27"/>
      <c r="L52" s="30"/>
      <c r="N52" s="30"/>
      <c r="P52" s="31"/>
    </row>
    <row r="53" spans="2:16" ht="12.75">
      <c r="B53" t="s">
        <v>160</v>
      </c>
      <c r="D53" s="36"/>
      <c r="H53" s="27"/>
      <c r="L53" s="30"/>
      <c r="N53" s="30"/>
      <c r="P53" s="31"/>
    </row>
    <row r="54" spans="4:16" ht="12.75">
      <c r="D54" s="36"/>
      <c r="H54" s="27"/>
      <c r="L54" s="30"/>
      <c r="N54" s="30"/>
      <c r="P54" s="31"/>
    </row>
    <row r="55" spans="4:16" ht="12.75">
      <c r="D55" s="36"/>
      <c r="H55" s="27"/>
      <c r="L55" s="30"/>
      <c r="N55" s="30"/>
      <c r="P55" s="31"/>
    </row>
    <row r="56" ht="12.75">
      <c r="H56" s="27"/>
    </row>
    <row r="57" spans="2:8" ht="12.75">
      <c r="B57" t="s">
        <v>161</v>
      </c>
      <c r="H57" s="27"/>
    </row>
    <row r="58" ht="12.75">
      <c r="H58" s="27"/>
    </row>
    <row r="59" spans="2:16" ht="24" customHeight="1">
      <c r="B59" s="1" t="s">
        <v>162</v>
      </c>
      <c r="J59" s="3"/>
      <c r="P59" s="2" t="s">
        <v>38</v>
      </c>
    </row>
  </sheetData>
  <mergeCells count="11">
    <mergeCell ref="D51:D55"/>
    <mergeCell ref="H50:H58"/>
    <mergeCell ref="H24:H25"/>
    <mergeCell ref="J24:J25"/>
    <mergeCell ref="T24:T25"/>
    <mergeCell ref="T6:T12"/>
    <mergeCell ref="L51:L55"/>
    <mergeCell ref="N51:N55"/>
    <mergeCell ref="P51:P55"/>
    <mergeCell ref="N6:N12"/>
    <mergeCell ref="L6:L12"/>
  </mergeCells>
  <printOptions/>
  <pageMargins left="0.2" right="0.2" top="1" bottom="1" header="0.5" footer="0.5"/>
  <pageSetup fitToHeight="1" fitToWidth="1" horizontalDpi="600" verticalDpi="600" orientation="landscape" scale="46" r:id="rId1"/>
</worksheet>
</file>

<file path=xl/worksheets/sheet10.xml><?xml version="1.0" encoding="utf-8"?>
<worksheet xmlns="http://schemas.openxmlformats.org/spreadsheetml/2006/main" xmlns:r="http://schemas.openxmlformats.org/officeDocument/2006/relationships">
  <dimension ref="A3:A113"/>
  <sheetViews>
    <sheetView workbookViewId="0" topLeftCell="A1">
      <selection activeCell="A25" sqref="A25"/>
    </sheetView>
  </sheetViews>
  <sheetFormatPr defaultColWidth="9.140625" defaultRowHeight="12.75"/>
  <sheetData>
    <row r="3" ht="12.75">
      <c r="A3" t="s">
        <v>180</v>
      </c>
    </row>
    <row r="4" ht="12.75">
      <c r="A4" t="s">
        <v>181</v>
      </c>
    </row>
    <row r="5" ht="12.75">
      <c r="A5">
        <v>-20100601</v>
      </c>
    </row>
    <row r="7" ht="12.75">
      <c r="A7" t="s">
        <v>41</v>
      </c>
    </row>
    <row r="8" ht="12.75">
      <c r="A8" t="s">
        <v>41</v>
      </c>
    </row>
    <row r="9" ht="12.75">
      <c r="A9" t="s">
        <v>182</v>
      </c>
    </row>
    <row r="11" ht="12.75">
      <c r="A11" t="s">
        <v>255</v>
      </c>
    </row>
    <row r="12" ht="12.75">
      <c r="A12" t="s">
        <v>256</v>
      </c>
    </row>
    <row r="13" ht="12.75">
      <c r="A13" t="s">
        <v>41</v>
      </c>
    </row>
    <row r="16" ht="12.75">
      <c r="A16" t="s">
        <v>139</v>
      </c>
    </row>
    <row r="18" ht="12.75">
      <c r="A18" t="s">
        <v>183</v>
      </c>
    </row>
    <row r="19" ht="12.75">
      <c r="A19" t="s">
        <v>184</v>
      </c>
    </row>
    <row r="20" ht="12.75">
      <c r="A20" t="s">
        <v>185</v>
      </c>
    </row>
    <row r="21" ht="12.75">
      <c r="A21" t="s">
        <v>186</v>
      </c>
    </row>
    <row r="22" ht="12.75">
      <c r="A22" t="s">
        <v>187</v>
      </c>
    </row>
    <row r="23" ht="12.75">
      <c r="A23" t="s">
        <v>188</v>
      </c>
    </row>
    <row r="25" ht="12.75">
      <c r="A25" t="s">
        <v>254</v>
      </c>
    </row>
    <row r="27" ht="12.75">
      <c r="A27" t="s">
        <v>189</v>
      </c>
    </row>
    <row r="28" ht="12.75">
      <c r="A28" t="s">
        <v>8</v>
      </c>
    </row>
    <row r="29" ht="12.75">
      <c r="A29" t="s">
        <v>257</v>
      </c>
    </row>
    <row r="30" ht="12.75">
      <c r="A30" t="s">
        <v>258</v>
      </c>
    </row>
    <row r="33" ht="12.75">
      <c r="A33" t="s">
        <v>190</v>
      </c>
    </row>
    <row r="34" ht="12.75">
      <c r="A34" t="s">
        <v>142</v>
      </c>
    </row>
    <row r="35" ht="12.75">
      <c r="A35" s="18">
        <v>0.8</v>
      </c>
    </row>
    <row r="36" ht="12.75">
      <c r="A36" s="18">
        <v>0.2</v>
      </c>
    </row>
    <row r="39" ht="12.75">
      <c r="A39" t="s">
        <v>191</v>
      </c>
    </row>
    <row r="40" ht="12.75">
      <c r="A40" t="s">
        <v>144</v>
      </c>
    </row>
    <row r="41" ht="12.75">
      <c r="A41">
        <v>5</v>
      </c>
    </row>
    <row r="42" ht="12.75">
      <c r="A42">
        <v>5</v>
      </c>
    </row>
    <row r="46" ht="12.75">
      <c r="A46" t="s">
        <v>146</v>
      </c>
    </row>
    <row r="48" ht="12.75">
      <c r="A48" t="s">
        <v>193</v>
      </c>
    </row>
    <row r="49" ht="12.75">
      <c r="A49" t="s">
        <v>194</v>
      </c>
    </row>
    <row r="50" ht="12.75">
      <c r="A50" t="s">
        <v>259</v>
      </c>
    </row>
    <row r="51" ht="12.75">
      <c r="A51" t="s">
        <v>260</v>
      </c>
    </row>
    <row r="53" ht="12.75">
      <c r="A53" t="s">
        <v>195</v>
      </c>
    </row>
    <row r="54" ht="12.75">
      <c r="A54" t="s">
        <v>261</v>
      </c>
    </row>
    <row r="55" ht="12.75">
      <c r="A55" t="s">
        <v>262</v>
      </c>
    </row>
    <row r="57" ht="12.75">
      <c r="A57" t="s">
        <v>196</v>
      </c>
    </row>
    <row r="58" ht="12.75">
      <c r="A58" t="s">
        <v>197</v>
      </c>
    </row>
    <row r="59" ht="12.75">
      <c r="A59" t="s">
        <v>198</v>
      </c>
    </row>
    <row r="61" ht="12.75">
      <c r="A61" t="s">
        <v>263</v>
      </c>
    </row>
    <row r="62" ht="12.75">
      <c r="A62" t="s">
        <v>19</v>
      </c>
    </row>
    <row r="63" ht="12.75">
      <c r="A63" t="s">
        <v>227</v>
      </c>
    </row>
    <row r="64" ht="12.75">
      <c r="A64" t="s">
        <v>264</v>
      </c>
    </row>
    <row r="66" ht="12.75">
      <c r="A66" t="s">
        <v>265</v>
      </c>
    </row>
    <row r="68" ht="12.75">
      <c r="A68" t="s">
        <v>229</v>
      </c>
    </row>
    <row r="69" ht="12.75">
      <c r="A69" t="s">
        <v>266</v>
      </c>
    </row>
    <row r="71" ht="12.75">
      <c r="A71" t="s">
        <v>267</v>
      </c>
    </row>
    <row r="73" ht="12.75">
      <c r="A73" t="s">
        <v>19</v>
      </c>
    </row>
    <row r="74" ht="12.75">
      <c r="A74" t="s">
        <v>199</v>
      </c>
    </row>
    <row r="75" ht="12.75">
      <c r="A75" t="s">
        <v>200</v>
      </c>
    </row>
    <row r="77" ht="12.75">
      <c r="A77" t="s">
        <v>201</v>
      </c>
    </row>
    <row r="78" ht="12.75">
      <c r="A78" s="18">
        <v>0.97</v>
      </c>
    </row>
    <row r="80" ht="12.75">
      <c r="A80" t="s">
        <v>202</v>
      </c>
    </row>
    <row r="81" ht="12.75">
      <c r="A81" t="s">
        <v>203</v>
      </c>
    </row>
    <row r="82" ht="12.75">
      <c r="A82" t="s">
        <v>268</v>
      </c>
    </row>
    <row r="86" ht="12.75">
      <c r="A86" t="s">
        <v>155</v>
      </c>
    </row>
    <row r="88" ht="12.75">
      <c r="A88" t="s">
        <v>204</v>
      </c>
    </row>
    <row r="89" ht="12.75">
      <c r="A89" t="s">
        <v>205</v>
      </c>
    </row>
    <row r="90" ht="12.75">
      <c r="A90" t="s">
        <v>206</v>
      </c>
    </row>
    <row r="91" ht="12.75">
      <c r="A91" t="s">
        <v>207</v>
      </c>
    </row>
    <row r="92" ht="12.75">
      <c r="A92" t="s">
        <v>269</v>
      </c>
    </row>
    <row r="96" ht="12.75">
      <c r="A96" t="s">
        <v>208</v>
      </c>
    </row>
    <row r="98" ht="12.75">
      <c r="A98" t="s">
        <v>495</v>
      </c>
    </row>
    <row r="99" ht="12.75">
      <c r="A99" t="s">
        <v>209</v>
      </c>
    </row>
    <row r="100" ht="12.75">
      <c r="A100" t="s">
        <v>210</v>
      </c>
    </row>
    <row r="102" ht="12.75">
      <c r="A102" t="s">
        <v>270</v>
      </c>
    </row>
    <row r="104" ht="12.75">
      <c r="A104" t="s">
        <v>474</v>
      </c>
    </row>
    <row r="106" ht="12.75">
      <c r="A106" t="s">
        <v>211</v>
      </c>
    </row>
    <row r="108" ht="12.75">
      <c r="A108" t="s">
        <v>212</v>
      </c>
    </row>
    <row r="109" ht="12.75">
      <c r="A109" t="s">
        <v>213</v>
      </c>
    </row>
    <row r="110" ht="12.75">
      <c r="A110" t="s">
        <v>24</v>
      </c>
    </row>
    <row r="111" ht="12.75">
      <c r="A111" t="s">
        <v>24</v>
      </c>
    </row>
    <row r="112" ht="12.75">
      <c r="A112" t="s">
        <v>24</v>
      </c>
    </row>
    <row r="113" ht="12.75">
      <c r="A113" t="s">
        <v>24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B98"/>
  <sheetViews>
    <sheetView workbookViewId="0" topLeftCell="A1">
      <selection activeCell="B3" sqref="A1:B98"/>
    </sheetView>
  </sheetViews>
  <sheetFormatPr defaultColWidth="9.140625" defaultRowHeight="12.75"/>
  <sheetData>
    <row r="2" ht="12.75">
      <c r="A2" t="s">
        <v>180</v>
      </c>
    </row>
    <row r="3" ht="12.75">
      <c r="A3" t="s">
        <v>181</v>
      </c>
    </row>
    <row r="4" ht="12.75">
      <c r="A4">
        <v>-20100601</v>
      </c>
    </row>
    <row r="6" ht="12.75">
      <c r="A6" t="s">
        <v>41</v>
      </c>
    </row>
    <row r="7" ht="12.75">
      <c r="A7" t="s">
        <v>41</v>
      </c>
    </row>
    <row r="8" ht="12.75">
      <c r="A8" t="s">
        <v>182</v>
      </c>
    </row>
    <row r="10" ht="12.75">
      <c r="A10" t="s">
        <v>277</v>
      </c>
    </row>
    <row r="11" ht="12.75">
      <c r="A11" t="s">
        <v>45</v>
      </c>
    </row>
    <row r="12" ht="12.75">
      <c r="A12" t="s">
        <v>41</v>
      </c>
    </row>
    <row r="15" ht="12.75">
      <c r="A15" t="s">
        <v>139</v>
      </c>
    </row>
    <row r="17" ht="12.75">
      <c r="A17" t="s">
        <v>183</v>
      </c>
    </row>
    <row r="18" ht="12.75">
      <c r="A18" t="s">
        <v>184</v>
      </c>
    </row>
    <row r="19" ht="12.75">
      <c r="A19" t="s">
        <v>185</v>
      </c>
    </row>
    <row r="20" ht="12.75">
      <c r="A20" t="s">
        <v>186</v>
      </c>
    </row>
    <row r="21" ht="12.75">
      <c r="A21" t="s">
        <v>187</v>
      </c>
    </row>
    <row r="22" ht="12.75">
      <c r="A22" t="s">
        <v>188</v>
      </c>
    </row>
    <row r="24" ht="12.75">
      <c r="B24">
        <v>1</v>
      </c>
    </row>
    <row r="26" ht="12.75">
      <c r="A26" t="s">
        <v>189</v>
      </c>
    </row>
    <row r="27" ht="12.75">
      <c r="A27" t="s">
        <v>8</v>
      </c>
    </row>
    <row r="29" ht="12.75">
      <c r="B29" t="s">
        <v>278</v>
      </c>
    </row>
    <row r="31" ht="12.75">
      <c r="A31" t="s">
        <v>190</v>
      </c>
    </row>
    <row r="32" ht="12.75">
      <c r="A32" t="s">
        <v>142</v>
      </c>
    </row>
    <row r="34" ht="12.75">
      <c r="B34" s="18">
        <v>0.75</v>
      </c>
    </row>
    <row r="36" ht="12.75">
      <c r="A36" t="s">
        <v>191</v>
      </c>
    </row>
    <row r="37" ht="12.75">
      <c r="A37" t="s">
        <v>144</v>
      </c>
    </row>
    <row r="39" ht="12.75">
      <c r="B39" t="s">
        <v>279</v>
      </c>
    </row>
    <row r="41" ht="12.75">
      <c r="A41" t="s">
        <v>146</v>
      </c>
    </row>
    <row r="43" ht="12.75">
      <c r="A43" t="s">
        <v>193</v>
      </c>
    </row>
    <row r="44" ht="12.75">
      <c r="A44" t="s">
        <v>194</v>
      </c>
    </row>
    <row r="45" ht="12.75">
      <c r="A45" t="s">
        <v>195</v>
      </c>
    </row>
    <row r="47" ht="12.75">
      <c r="B47" s="18">
        <v>1</v>
      </c>
    </row>
    <row r="48" ht="12.75">
      <c r="A48" t="s">
        <v>196</v>
      </c>
    </row>
    <row r="49" ht="12.75">
      <c r="A49" t="s">
        <v>197</v>
      </c>
    </row>
    <row r="50" ht="12.75">
      <c r="A50" t="s">
        <v>198</v>
      </c>
    </row>
    <row r="51" ht="12.75">
      <c r="A51" t="s">
        <v>19</v>
      </c>
    </row>
    <row r="52" ht="12.75">
      <c r="B52">
        <v>0</v>
      </c>
    </row>
    <row r="54" ht="12.75">
      <c r="A54" t="s">
        <v>227</v>
      </c>
    </row>
    <row r="55" ht="12.75">
      <c r="A55" t="s">
        <v>264</v>
      </c>
    </row>
    <row r="57" ht="12.75">
      <c r="B57">
        <v>0</v>
      </c>
    </row>
    <row r="59" ht="12.75">
      <c r="A59" t="s">
        <v>229</v>
      </c>
    </row>
    <row r="60" ht="12.75">
      <c r="A60" t="s">
        <v>266</v>
      </c>
    </row>
    <row r="61" ht="12.75">
      <c r="A61" t="s">
        <v>19</v>
      </c>
    </row>
    <row r="62" ht="12.75">
      <c r="B62">
        <v>0</v>
      </c>
    </row>
    <row r="63" ht="12.75">
      <c r="A63" t="s">
        <v>280</v>
      </c>
    </row>
    <row r="64" ht="12.75">
      <c r="A64" t="s">
        <v>200</v>
      </c>
    </row>
    <row r="66" ht="12.75">
      <c r="A66" t="s">
        <v>201</v>
      </c>
    </row>
    <row r="68" ht="12.75">
      <c r="B68" s="18">
        <v>1</v>
      </c>
    </row>
    <row r="69" ht="12.75">
      <c r="A69" t="s">
        <v>202</v>
      </c>
    </row>
    <row r="70" ht="12.75">
      <c r="A70" t="s">
        <v>203</v>
      </c>
    </row>
    <row r="71" ht="12.75">
      <c r="B71" t="s">
        <v>202</v>
      </c>
    </row>
    <row r="72" ht="12.75">
      <c r="B72" t="s">
        <v>281</v>
      </c>
    </row>
    <row r="74" ht="12.75">
      <c r="A74" t="s">
        <v>155</v>
      </c>
    </row>
    <row r="76" ht="12.75">
      <c r="A76" t="s">
        <v>204</v>
      </c>
    </row>
    <row r="77" ht="12.75">
      <c r="A77" t="s">
        <v>205</v>
      </c>
    </row>
    <row r="78" ht="12.75">
      <c r="A78" t="s">
        <v>206</v>
      </c>
    </row>
    <row r="79" ht="12.75">
      <c r="A79" t="s">
        <v>207</v>
      </c>
    </row>
    <row r="80" ht="12.75">
      <c r="B80" t="s">
        <v>202</v>
      </c>
    </row>
    <row r="81" ht="12.75">
      <c r="B81" t="s">
        <v>282</v>
      </c>
    </row>
    <row r="82" ht="12.75">
      <c r="B82" t="s">
        <v>283</v>
      </c>
    </row>
    <row r="84" ht="12.75">
      <c r="A84" t="s">
        <v>208</v>
      </c>
    </row>
    <row r="86" ht="12.75">
      <c r="A86" t="s">
        <v>495</v>
      </c>
    </row>
    <row r="87" ht="12.75">
      <c r="A87" t="s">
        <v>209</v>
      </c>
    </row>
    <row r="88" ht="12.75">
      <c r="A88" t="s">
        <v>210</v>
      </c>
    </row>
    <row r="89" ht="12.75">
      <c r="A89" t="s">
        <v>474</v>
      </c>
    </row>
    <row r="91" ht="12.75">
      <c r="A91" t="s">
        <v>211</v>
      </c>
    </row>
    <row r="93" ht="12.75">
      <c r="A93" t="s">
        <v>212</v>
      </c>
    </row>
    <row r="94" ht="12.75">
      <c r="A94" t="s">
        <v>213</v>
      </c>
    </row>
    <row r="95" ht="12.75">
      <c r="A95" t="s">
        <v>24</v>
      </c>
    </row>
    <row r="96" ht="12.75">
      <c r="A96" t="s">
        <v>24</v>
      </c>
    </row>
    <row r="97" ht="12.75">
      <c r="A97" t="s">
        <v>24</v>
      </c>
    </row>
    <row r="98" ht="12.75">
      <c r="A98" t="s">
        <v>24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C2:R22"/>
  <sheetViews>
    <sheetView workbookViewId="0" topLeftCell="A1">
      <selection activeCell="Q4" sqref="Q4:Q14"/>
    </sheetView>
  </sheetViews>
  <sheetFormatPr defaultColWidth="9.140625" defaultRowHeight="12.75"/>
  <cols>
    <col min="4" max="4" width="2.140625" style="0" customWidth="1"/>
    <col min="5" max="5" width="9.140625" style="23" customWidth="1"/>
    <col min="8" max="8" width="9.140625" style="23" customWidth="1"/>
  </cols>
  <sheetData>
    <row r="2" spans="3:7" ht="12.75">
      <c r="C2" t="s">
        <v>118</v>
      </c>
      <c r="G2" t="s">
        <v>119</v>
      </c>
    </row>
    <row r="3" spans="3:8" ht="12.75">
      <c r="C3" t="s">
        <v>116</v>
      </c>
      <c r="E3" s="23" t="s">
        <v>117</v>
      </c>
      <c r="G3" t="s">
        <v>116</v>
      </c>
      <c r="H3" s="23" t="s">
        <v>117</v>
      </c>
    </row>
    <row r="4" spans="8:18" ht="16.5" thickBot="1">
      <c r="H4" s="23">
        <v>4</v>
      </c>
      <c r="J4" s="24">
        <v>1</v>
      </c>
      <c r="K4">
        <v>1</v>
      </c>
      <c r="M4">
        <v>3.5</v>
      </c>
      <c r="O4">
        <v>825</v>
      </c>
      <c r="Q4">
        <v>3.5</v>
      </c>
      <c r="R4">
        <v>1.17</v>
      </c>
    </row>
    <row r="5" spans="3:18" ht="16.5" thickTop="1">
      <c r="C5">
        <v>170</v>
      </c>
      <c r="E5" s="23">
        <f>C5/1024</f>
        <v>0.166015625</v>
      </c>
      <c r="H5" s="23">
        <v>1.4</v>
      </c>
      <c r="J5" s="25">
        <v>1</v>
      </c>
      <c r="K5">
        <v>1</v>
      </c>
      <c r="M5">
        <v>0.4</v>
      </c>
      <c r="O5">
        <v>1375</v>
      </c>
      <c r="Q5">
        <v>3</v>
      </c>
      <c r="R5">
        <v>0.17</v>
      </c>
    </row>
    <row r="6" spans="3:18" ht="15.75">
      <c r="C6">
        <v>1202</v>
      </c>
      <c r="E6" s="23">
        <f>C6/1024</f>
        <v>1.173828125</v>
      </c>
      <c r="H6" s="23">
        <v>1.3</v>
      </c>
      <c r="J6" s="25">
        <v>0.087</v>
      </c>
      <c r="K6">
        <v>0.087</v>
      </c>
      <c r="M6">
        <v>0.1</v>
      </c>
      <c r="O6">
        <v>1375</v>
      </c>
      <c r="Q6">
        <v>4.8</v>
      </c>
      <c r="R6">
        <v>0.13</v>
      </c>
    </row>
    <row r="7" spans="5:18" ht="15.75">
      <c r="E7" s="23">
        <v>4.5</v>
      </c>
      <c r="H7" s="23">
        <v>3</v>
      </c>
      <c r="J7" s="25">
        <v>0.05</v>
      </c>
      <c r="K7">
        <v>0.05</v>
      </c>
      <c r="M7">
        <v>1.5</v>
      </c>
      <c r="O7">
        <f>SUM(O4:O6)</f>
        <v>3575</v>
      </c>
      <c r="P7">
        <f>O7/1024</f>
        <v>3.4912109375</v>
      </c>
      <c r="Q7">
        <v>14.4</v>
      </c>
      <c r="R7">
        <v>1.5</v>
      </c>
    </row>
    <row r="8" spans="5:18" ht="15.75">
      <c r="E8" s="23">
        <v>86</v>
      </c>
      <c r="G8">
        <v>8256</v>
      </c>
      <c r="H8" s="23">
        <f>G8/1024</f>
        <v>8.0625</v>
      </c>
      <c r="J8" s="25">
        <v>0.5</v>
      </c>
      <c r="K8">
        <v>0.5</v>
      </c>
      <c r="M8">
        <v>18</v>
      </c>
      <c r="Q8">
        <v>420</v>
      </c>
      <c r="R8">
        <v>75.7</v>
      </c>
    </row>
    <row r="9" spans="5:18" ht="15.75">
      <c r="E9" s="23">
        <v>55</v>
      </c>
      <c r="G9">
        <v>1375</v>
      </c>
      <c r="H9" s="23">
        <f>G9/1024</f>
        <v>1.3427734375</v>
      </c>
      <c r="J9" s="25">
        <v>14</v>
      </c>
      <c r="K9">
        <v>14</v>
      </c>
      <c r="M9">
        <v>41</v>
      </c>
      <c r="Q9">
        <v>291</v>
      </c>
      <c r="R9">
        <v>86</v>
      </c>
    </row>
    <row r="10" spans="3:18" ht="15.75">
      <c r="C10">
        <v>137</v>
      </c>
      <c r="E10" s="23">
        <f>C10/1024</f>
        <v>0.1337890625</v>
      </c>
      <c r="G10">
        <v>1375</v>
      </c>
      <c r="H10" s="23">
        <f>G10/1024</f>
        <v>1.3427734375</v>
      </c>
      <c r="J10" s="25">
        <v>25.5</v>
      </c>
      <c r="K10">
        <v>25.5</v>
      </c>
      <c r="M10">
        <v>33</v>
      </c>
      <c r="O10">
        <f>1552/1024</f>
        <v>1.515625</v>
      </c>
      <c r="Q10">
        <v>235</v>
      </c>
      <c r="R10">
        <v>55</v>
      </c>
    </row>
    <row r="11" spans="5:18" ht="15.75">
      <c r="E11" s="23">
        <v>75.7</v>
      </c>
      <c r="H11" s="23">
        <v>6</v>
      </c>
      <c r="J11" s="25">
        <v>9</v>
      </c>
      <c r="K11">
        <v>9</v>
      </c>
      <c r="M11">
        <v>4</v>
      </c>
      <c r="Q11">
        <v>43.5</v>
      </c>
      <c r="R11">
        <v>4.5</v>
      </c>
    </row>
    <row r="12" spans="5:18" ht="15.75">
      <c r="E12" s="23">
        <v>1.8</v>
      </c>
      <c r="H12" s="23">
        <v>43.5</v>
      </c>
      <c r="J12" s="25">
        <v>2</v>
      </c>
      <c r="K12">
        <v>2</v>
      </c>
      <c r="Q12">
        <v>4</v>
      </c>
      <c r="R12">
        <v>1.8</v>
      </c>
    </row>
    <row r="13" spans="3:13" ht="16.5" thickBot="1">
      <c r="C13">
        <v>645</v>
      </c>
      <c r="E13" s="23">
        <f>C13/1024</f>
        <v>0.6298828125</v>
      </c>
      <c r="H13" s="23">
        <v>290</v>
      </c>
      <c r="J13" s="26">
        <v>1</v>
      </c>
      <c r="K13">
        <v>1</v>
      </c>
      <c r="M13">
        <f>SUM(M4:M12)</f>
        <v>101.5</v>
      </c>
    </row>
    <row r="14" spans="3:18" ht="13.5" thickTop="1">
      <c r="C14">
        <v>907</v>
      </c>
      <c r="E14" s="23">
        <f>C14/1024</f>
        <v>0.8857421875</v>
      </c>
      <c r="H14" s="23">
        <v>235</v>
      </c>
      <c r="Q14">
        <f>SUM(Q4:Q13)</f>
        <v>1019.2</v>
      </c>
      <c r="R14">
        <f>SUM(R4:R13)</f>
        <v>225.97000000000003</v>
      </c>
    </row>
    <row r="15" ht="12.75">
      <c r="H15" s="23">
        <v>4.8</v>
      </c>
    </row>
    <row r="16" spans="7:11" ht="12.75">
      <c r="G16">
        <v>614</v>
      </c>
      <c r="H16" s="23">
        <f>G16/1024</f>
        <v>0.599609375</v>
      </c>
      <c r="K16">
        <f>SUM(K4:K15)</f>
        <v>54.137</v>
      </c>
    </row>
    <row r="17" ht="12.75">
      <c r="H17" s="23">
        <v>420</v>
      </c>
    </row>
    <row r="18" spans="5:8" ht="12.75">
      <c r="E18" s="23">
        <f>SUM(E5:E17)</f>
        <v>225.9892578125</v>
      </c>
      <c r="G18">
        <v>931</v>
      </c>
      <c r="H18" s="23">
        <f>G18/1024</f>
        <v>0.9091796875</v>
      </c>
    </row>
    <row r="19" ht="12.75">
      <c r="H19" s="23">
        <v>4</v>
      </c>
    </row>
    <row r="22" ht="12.75">
      <c r="H22" s="23">
        <f>SUM(H4:H21)</f>
        <v>1025.2568359375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105"/>
  <sheetViews>
    <sheetView workbookViewId="0" topLeftCell="A1">
      <selection activeCell="A1" sqref="A1"/>
    </sheetView>
  </sheetViews>
  <sheetFormatPr defaultColWidth="9.140625" defaultRowHeight="12.75"/>
  <sheetData>
    <row r="2" ht="12.75">
      <c r="A2" t="s">
        <v>180</v>
      </c>
    </row>
    <row r="3" ht="12.75">
      <c r="A3" t="s">
        <v>181</v>
      </c>
    </row>
    <row r="4" ht="12.75">
      <c r="A4">
        <v>-20100601</v>
      </c>
    </row>
    <row r="6" ht="12.75">
      <c r="A6" t="s">
        <v>41</v>
      </c>
    </row>
    <row r="7" ht="12.75">
      <c r="A7" t="s">
        <v>41</v>
      </c>
    </row>
    <row r="8" ht="12.75">
      <c r="A8" t="s">
        <v>182</v>
      </c>
    </row>
    <row r="10" ht="12.75">
      <c r="A10" t="s">
        <v>356</v>
      </c>
    </row>
    <row r="11" ht="12.75">
      <c r="A11" t="s">
        <v>357</v>
      </c>
    </row>
    <row r="12" ht="12.75">
      <c r="A12" t="s">
        <v>41</v>
      </c>
    </row>
    <row r="15" ht="12.75">
      <c r="A15" t="s">
        <v>139</v>
      </c>
    </row>
    <row r="17" ht="12.75">
      <c r="A17" t="s">
        <v>183</v>
      </c>
    </row>
    <row r="18" ht="12.75">
      <c r="A18" t="s">
        <v>184</v>
      </c>
    </row>
    <row r="19" ht="12.75">
      <c r="A19" t="s">
        <v>185</v>
      </c>
    </row>
    <row r="20" ht="12.75">
      <c r="A20" t="s">
        <v>186</v>
      </c>
    </row>
    <row r="21" ht="12.75">
      <c r="A21" t="s">
        <v>187</v>
      </c>
    </row>
    <row r="22" ht="12.75">
      <c r="A22" t="s">
        <v>188</v>
      </c>
    </row>
    <row r="24" ht="12.75">
      <c r="A24" t="s">
        <v>358</v>
      </c>
    </row>
    <row r="26" ht="12.75">
      <c r="A26" t="s">
        <v>14</v>
      </c>
    </row>
    <row r="27" ht="12.75">
      <c r="A27" t="s">
        <v>189</v>
      </c>
    </row>
    <row r="28" ht="12.75">
      <c r="A28" t="s">
        <v>8</v>
      </c>
    </row>
    <row r="29" ht="12.75">
      <c r="A29" t="s">
        <v>359</v>
      </c>
    </row>
    <row r="31" ht="12.75">
      <c r="A31" t="s">
        <v>190</v>
      </c>
    </row>
    <row r="32" ht="12.75">
      <c r="A32" t="s">
        <v>142</v>
      </c>
    </row>
    <row r="33" ht="12.75">
      <c r="A33" s="18">
        <v>0.18</v>
      </c>
    </row>
    <row r="35" ht="12.75">
      <c r="A35" t="s">
        <v>191</v>
      </c>
    </row>
    <row r="36" ht="12.75">
      <c r="A36" t="s">
        <v>144</v>
      </c>
    </row>
    <row r="37" ht="12.75">
      <c r="A37" t="s">
        <v>360</v>
      </c>
    </row>
    <row r="39" ht="12.75">
      <c r="A39" t="s">
        <v>146</v>
      </c>
    </row>
    <row r="41" ht="12.75">
      <c r="A41" t="s">
        <v>193</v>
      </c>
    </row>
    <row r="42" ht="12.75">
      <c r="A42" t="s">
        <v>194</v>
      </c>
    </row>
    <row r="43" ht="12.75">
      <c r="A43" t="s">
        <v>195</v>
      </c>
    </row>
    <row r="44" ht="12.75">
      <c r="A44" t="s">
        <v>196</v>
      </c>
    </row>
    <row r="45" ht="12.75">
      <c r="A45" t="s">
        <v>361</v>
      </c>
    </row>
    <row r="46" ht="12.75">
      <c r="A46" t="s">
        <v>362</v>
      </c>
    </row>
    <row r="47" ht="12.75">
      <c r="A47" t="s">
        <v>196</v>
      </c>
    </row>
    <row r="48" ht="12.75">
      <c r="A48" t="s">
        <v>197</v>
      </c>
    </row>
    <row r="49" ht="12.75">
      <c r="A49" t="s">
        <v>198</v>
      </c>
    </row>
    <row r="50" ht="12.75">
      <c r="A50" t="s">
        <v>363</v>
      </c>
    </row>
    <row r="51" ht="12.75">
      <c r="A51" t="s">
        <v>14</v>
      </c>
    </row>
    <row r="52" ht="12.75">
      <c r="A52" t="s">
        <v>14</v>
      </c>
    </row>
    <row r="53" ht="12.75">
      <c r="A53" t="s">
        <v>227</v>
      </c>
    </row>
    <row r="54" ht="12.75">
      <c r="A54" t="s">
        <v>264</v>
      </c>
    </row>
    <row r="55" ht="12.75">
      <c r="A55" t="s">
        <v>364</v>
      </c>
    </row>
    <row r="56" ht="12.75">
      <c r="A56" t="s">
        <v>19</v>
      </c>
    </row>
    <row r="58" ht="12.75">
      <c r="A58" t="s">
        <v>229</v>
      </c>
    </row>
    <row r="59" ht="12.75">
      <c r="A59" t="s">
        <v>266</v>
      </c>
    </row>
    <row r="60" ht="12.75">
      <c r="A60" t="s">
        <v>365</v>
      </c>
    </row>
    <row r="61" ht="12.75">
      <c r="A61" t="s">
        <v>199</v>
      </c>
    </row>
    <row r="62" ht="12.75">
      <c r="A62" t="s">
        <v>200</v>
      </c>
    </row>
    <row r="64" ht="12.75">
      <c r="A64" t="s">
        <v>201</v>
      </c>
    </row>
    <row r="65" ht="12.75">
      <c r="A65" s="18">
        <v>1</v>
      </c>
    </row>
    <row r="66" ht="12.75">
      <c r="A66" t="s">
        <v>512</v>
      </c>
    </row>
    <row r="67" ht="12.75">
      <c r="A67" t="s">
        <v>202</v>
      </c>
    </row>
    <row r="68" ht="12.75">
      <c r="A68" t="s">
        <v>366</v>
      </c>
    </row>
    <row r="69" ht="12.75">
      <c r="A69" t="s">
        <v>367</v>
      </c>
    </row>
    <row r="72" ht="12.75">
      <c r="A72" t="s">
        <v>155</v>
      </c>
    </row>
    <row r="74" ht="12.75">
      <c r="A74" t="s">
        <v>204</v>
      </c>
    </row>
    <row r="75" ht="12.75">
      <c r="A75" t="s">
        <v>205</v>
      </c>
    </row>
    <row r="76" ht="12.75">
      <c r="A76" t="s">
        <v>206</v>
      </c>
    </row>
    <row r="77" ht="12.75">
      <c r="A77" t="s">
        <v>368</v>
      </c>
    </row>
    <row r="78" ht="12.75">
      <c r="A78" t="s">
        <v>369</v>
      </c>
    </row>
    <row r="79" ht="12.75">
      <c r="A79" t="s">
        <v>369</v>
      </c>
    </row>
    <row r="80" ht="12.75">
      <c r="A80" t="s">
        <v>207</v>
      </c>
    </row>
    <row r="81" ht="12.75">
      <c r="A81" s="18">
        <v>1</v>
      </c>
    </row>
    <row r="84" ht="12.75">
      <c r="A84" t="s">
        <v>208</v>
      </c>
    </row>
    <row r="86" ht="12.75">
      <c r="A86" t="s">
        <v>495</v>
      </c>
    </row>
    <row r="87" ht="12.75">
      <c r="A87" t="s">
        <v>209</v>
      </c>
    </row>
    <row r="88" ht="12.75">
      <c r="A88" t="s">
        <v>210</v>
      </c>
    </row>
    <row r="89" ht="12.75">
      <c r="A89" t="s">
        <v>24</v>
      </c>
    </row>
    <row r="90" ht="12.75">
      <c r="A90" t="s">
        <v>370</v>
      </c>
    </row>
    <row r="91" ht="12.75">
      <c r="A91" t="s">
        <v>371</v>
      </c>
    </row>
    <row r="93" ht="12.75">
      <c r="A93" t="s">
        <v>372</v>
      </c>
    </row>
    <row r="94" ht="12.75">
      <c r="A94" t="s">
        <v>373</v>
      </c>
    </row>
    <row r="95" ht="12.75">
      <c r="A95" t="s">
        <v>374</v>
      </c>
    </row>
    <row r="96" ht="12.75">
      <c r="A96" t="s">
        <v>474</v>
      </c>
    </row>
    <row r="98" ht="12.75">
      <c r="A98" t="s">
        <v>211</v>
      </c>
    </row>
    <row r="100" ht="12.75">
      <c r="A100" t="s">
        <v>212</v>
      </c>
    </row>
    <row r="101" ht="12.75">
      <c r="A101" t="s">
        <v>213</v>
      </c>
    </row>
    <row r="102" ht="12.75">
      <c r="A102" t="s">
        <v>24</v>
      </c>
    </row>
    <row r="103" ht="12.75">
      <c r="A103" t="s">
        <v>24</v>
      </c>
    </row>
    <row r="104" ht="12.75">
      <c r="A104" t="s">
        <v>24</v>
      </c>
    </row>
    <row r="105" ht="12.75">
      <c r="A105" t="s">
        <v>24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112"/>
  <sheetViews>
    <sheetView workbookViewId="0" topLeftCell="A1">
      <selection activeCell="A9" sqref="A1:A112"/>
    </sheetView>
  </sheetViews>
  <sheetFormatPr defaultColWidth="9.140625" defaultRowHeight="12.75"/>
  <sheetData>
    <row r="2" ht="12.75">
      <c r="A2" t="s">
        <v>180</v>
      </c>
    </row>
    <row r="3" ht="12.75">
      <c r="A3" t="s">
        <v>181</v>
      </c>
    </row>
    <row r="4" ht="12.75">
      <c r="A4">
        <v>-20100601</v>
      </c>
    </row>
    <row r="6" ht="12.75">
      <c r="A6" t="s">
        <v>41</v>
      </c>
    </row>
    <row r="7" ht="12.75">
      <c r="A7" t="s">
        <v>41</v>
      </c>
    </row>
    <row r="8" ht="12.75">
      <c r="A8" t="s">
        <v>182</v>
      </c>
    </row>
    <row r="10" ht="12.75">
      <c r="A10" t="s">
        <v>383</v>
      </c>
    </row>
    <row r="11" ht="12.75">
      <c r="A11" t="s">
        <v>384</v>
      </c>
    </row>
    <row r="12" ht="12.75">
      <c r="A12" t="s">
        <v>41</v>
      </c>
    </row>
    <row r="15" ht="12.75">
      <c r="A15" t="s">
        <v>139</v>
      </c>
    </row>
    <row r="17" ht="12.75">
      <c r="A17" t="s">
        <v>183</v>
      </c>
    </row>
    <row r="18" ht="12.75">
      <c r="A18" t="s">
        <v>184</v>
      </c>
    </row>
    <row r="19" ht="12.75">
      <c r="A19" t="s">
        <v>185</v>
      </c>
    </row>
    <row r="20" ht="12.75">
      <c r="A20" t="s">
        <v>186</v>
      </c>
    </row>
    <row r="21" ht="12.75">
      <c r="A21" t="s">
        <v>187</v>
      </c>
    </row>
    <row r="22" ht="12.75">
      <c r="A22" t="s">
        <v>188</v>
      </c>
    </row>
    <row r="24" ht="12.75">
      <c r="A24" t="s">
        <v>385</v>
      </c>
    </row>
    <row r="25" ht="12.75">
      <c r="A25" t="s">
        <v>386</v>
      </c>
    </row>
    <row r="26" ht="12.75">
      <c r="A26" t="s">
        <v>387</v>
      </c>
    </row>
    <row r="28" ht="12.75">
      <c r="A28" t="s">
        <v>189</v>
      </c>
    </row>
    <row r="29" ht="12.75">
      <c r="A29" t="s">
        <v>8</v>
      </c>
    </row>
    <row r="31" ht="12.75">
      <c r="A31" t="s">
        <v>388</v>
      </c>
    </row>
    <row r="32" ht="12.75">
      <c r="A32" t="s">
        <v>389</v>
      </c>
    </row>
    <row r="33" ht="12.75">
      <c r="A33" t="s">
        <v>390</v>
      </c>
    </row>
    <row r="35" ht="12.75">
      <c r="A35" t="s">
        <v>190</v>
      </c>
    </row>
    <row r="36" ht="12.75">
      <c r="A36" t="s">
        <v>142</v>
      </c>
    </row>
    <row r="38" ht="12.75">
      <c r="A38" t="s">
        <v>391</v>
      </c>
    </row>
    <row r="39" ht="12.75">
      <c r="A39" t="s">
        <v>392</v>
      </c>
    </row>
    <row r="40" ht="12.75">
      <c r="A40" t="s">
        <v>393</v>
      </c>
    </row>
    <row r="42" ht="12.75">
      <c r="A42" t="s">
        <v>191</v>
      </c>
    </row>
    <row r="43" ht="12.75">
      <c r="A43" t="s">
        <v>144</v>
      </c>
    </row>
    <row r="45" ht="12.75">
      <c r="A45" t="s">
        <v>394</v>
      </c>
    </row>
    <row r="46" ht="12.75">
      <c r="A46" t="s">
        <v>395</v>
      </c>
    </row>
    <row r="47" ht="12.75">
      <c r="A47" t="s">
        <v>396</v>
      </c>
    </row>
    <row r="50" ht="12.75">
      <c r="A50" t="s">
        <v>146</v>
      </c>
    </row>
    <row r="52" ht="12.75">
      <c r="A52" t="s">
        <v>193</v>
      </c>
    </row>
    <row r="53" ht="12.75">
      <c r="A53" t="s">
        <v>194</v>
      </c>
    </row>
    <row r="55" ht="12.75">
      <c r="A55" t="s">
        <v>397</v>
      </c>
    </row>
    <row r="57" ht="12.75">
      <c r="A57" t="s">
        <v>195</v>
      </c>
    </row>
    <row r="59" ht="12.75">
      <c r="A59" t="s">
        <v>398</v>
      </c>
    </row>
    <row r="61" ht="12.75">
      <c r="A61" t="s">
        <v>196</v>
      </c>
    </row>
    <row r="62" ht="12.75">
      <c r="A62" t="s">
        <v>197</v>
      </c>
    </row>
    <row r="63" ht="12.75">
      <c r="A63" t="s">
        <v>198</v>
      </c>
    </row>
    <row r="65" ht="12.75">
      <c r="A65" t="s">
        <v>399</v>
      </c>
    </row>
    <row r="66" ht="12.75">
      <c r="A66" t="s">
        <v>19</v>
      </c>
    </row>
    <row r="67" ht="12.75">
      <c r="A67" t="s">
        <v>227</v>
      </c>
    </row>
    <row r="68" ht="12.75">
      <c r="A68" t="s">
        <v>264</v>
      </c>
    </row>
    <row r="70" ht="12.75">
      <c r="A70" t="s">
        <v>400</v>
      </c>
    </row>
    <row r="72" ht="12.75">
      <c r="A72" t="s">
        <v>229</v>
      </c>
    </row>
    <row r="73" ht="12.75">
      <c r="A73" t="s">
        <v>266</v>
      </c>
    </row>
    <row r="75" ht="12.75">
      <c r="A75" t="s">
        <v>401</v>
      </c>
    </row>
    <row r="76" ht="12.75">
      <c r="A76" t="s">
        <v>19</v>
      </c>
    </row>
    <row r="77" ht="12.75">
      <c r="A77" t="s">
        <v>199</v>
      </c>
    </row>
    <row r="78" ht="12.75">
      <c r="A78" t="s">
        <v>200</v>
      </c>
    </row>
    <row r="80" ht="12.75">
      <c r="A80" t="s">
        <v>201</v>
      </c>
    </row>
    <row r="81" ht="12.75">
      <c r="A81" t="s">
        <v>202</v>
      </c>
    </row>
    <row r="82" ht="12.75">
      <c r="A82" s="18">
        <v>1</v>
      </c>
    </row>
    <row r="84" ht="12.75">
      <c r="A84" t="s">
        <v>203</v>
      </c>
    </row>
    <row r="86" ht="12.75">
      <c r="A86" t="s">
        <v>38</v>
      </c>
    </row>
    <row r="88" ht="12.75">
      <c r="A88" t="s">
        <v>155</v>
      </c>
    </row>
    <row r="90" ht="12.75">
      <c r="A90" t="s">
        <v>204</v>
      </c>
    </row>
    <row r="91" ht="12.75">
      <c r="A91" t="s">
        <v>205</v>
      </c>
    </row>
    <row r="92" ht="12.75">
      <c r="A92" t="s">
        <v>206</v>
      </c>
    </row>
    <row r="93" ht="12.75">
      <c r="A93" t="s">
        <v>402</v>
      </c>
    </row>
    <row r="95" ht="12.75">
      <c r="A95" t="s">
        <v>207</v>
      </c>
    </row>
    <row r="96" ht="12.75">
      <c r="A96" t="s">
        <v>403</v>
      </c>
    </row>
    <row r="98" ht="12.75">
      <c r="A98" t="s">
        <v>208</v>
      </c>
    </row>
    <row r="100" ht="12.75">
      <c r="A100" t="s">
        <v>495</v>
      </c>
    </row>
    <row r="101" ht="12.75">
      <c r="A101" t="s">
        <v>209</v>
      </c>
    </row>
    <row r="102" ht="12.75">
      <c r="A102" t="s">
        <v>210</v>
      </c>
    </row>
    <row r="103" ht="12.75">
      <c r="A103" t="s">
        <v>474</v>
      </c>
    </row>
    <row r="105" ht="12.75">
      <c r="A105" t="s">
        <v>211</v>
      </c>
    </row>
    <row r="107" ht="12.75">
      <c r="A107" t="s">
        <v>212</v>
      </c>
    </row>
    <row r="108" ht="12.75">
      <c r="A108" t="s">
        <v>213</v>
      </c>
    </row>
    <row r="109" ht="12.75">
      <c r="A109" t="s">
        <v>24</v>
      </c>
    </row>
    <row r="110" ht="12.75">
      <c r="A110" t="s">
        <v>24</v>
      </c>
    </row>
    <row r="111" ht="12.75">
      <c r="A111" t="s">
        <v>24</v>
      </c>
    </row>
    <row r="112" ht="12.75">
      <c r="A112" t="s">
        <v>24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A103"/>
  <sheetViews>
    <sheetView workbookViewId="0" topLeftCell="A1">
      <selection activeCell="C18" sqref="C18"/>
    </sheetView>
  </sheetViews>
  <sheetFormatPr defaultColWidth="9.140625" defaultRowHeight="12.75"/>
  <sheetData>
    <row r="2" ht="12.75">
      <c r="A2" t="s">
        <v>180</v>
      </c>
    </row>
    <row r="3" ht="12.75">
      <c r="A3" t="s">
        <v>181</v>
      </c>
    </row>
    <row r="4" ht="12.75">
      <c r="A4">
        <v>-20100601</v>
      </c>
    </row>
    <row r="6" ht="12.75">
      <c r="A6" t="s">
        <v>41</v>
      </c>
    </row>
    <row r="7" ht="12.75">
      <c r="A7" t="s">
        <v>41</v>
      </c>
    </row>
    <row r="8" ht="12.75">
      <c r="A8" t="s">
        <v>182</v>
      </c>
    </row>
    <row r="10" ht="12.75">
      <c r="A10" t="s">
        <v>412</v>
      </c>
    </row>
    <row r="11" ht="12.75">
      <c r="A11" t="s">
        <v>413</v>
      </c>
    </row>
    <row r="12" ht="12.75">
      <c r="A12" t="s">
        <v>41</v>
      </c>
    </row>
    <row r="15" ht="12.75">
      <c r="A15" t="s">
        <v>139</v>
      </c>
    </row>
    <row r="17" ht="12.75">
      <c r="A17" t="s">
        <v>183</v>
      </c>
    </row>
    <row r="18" ht="12.75">
      <c r="A18" t="s">
        <v>184</v>
      </c>
    </row>
    <row r="19" ht="12.75">
      <c r="A19" t="s">
        <v>185</v>
      </c>
    </row>
    <row r="20" ht="12.75">
      <c r="A20" t="s">
        <v>186</v>
      </c>
    </row>
    <row r="21" ht="12.75">
      <c r="A21" t="s">
        <v>187</v>
      </c>
    </row>
    <row r="22" ht="12.75">
      <c r="A22" t="s">
        <v>188</v>
      </c>
    </row>
    <row r="24" ht="12.75">
      <c r="A24" t="s">
        <v>189</v>
      </c>
    </row>
    <row r="25" ht="12.75">
      <c r="A25" t="s">
        <v>8</v>
      </c>
    </row>
    <row r="27" ht="12.75">
      <c r="A27" t="s">
        <v>190</v>
      </c>
    </row>
    <row r="28" ht="12.75">
      <c r="A28" t="s">
        <v>142</v>
      </c>
    </row>
    <row r="30" ht="12.75">
      <c r="A30" t="s">
        <v>191</v>
      </c>
    </row>
    <row r="31" ht="12.75">
      <c r="A31" t="s">
        <v>144</v>
      </c>
    </row>
    <row r="33" ht="12.75">
      <c r="A33" t="s">
        <v>414</v>
      </c>
    </row>
    <row r="34" ht="12.75">
      <c r="A34" t="s">
        <v>415</v>
      </c>
    </row>
    <row r="35" ht="12.75">
      <c r="A35" t="s">
        <v>416</v>
      </c>
    </row>
    <row r="38" ht="12.75">
      <c r="A38" t="s">
        <v>146</v>
      </c>
    </row>
    <row r="40" ht="12.75">
      <c r="A40" t="s">
        <v>193</v>
      </c>
    </row>
    <row r="41" ht="12.75">
      <c r="A41" t="s">
        <v>194</v>
      </c>
    </row>
    <row r="42" ht="12.75">
      <c r="A42" t="s">
        <v>195</v>
      </c>
    </row>
    <row r="43" ht="12.75">
      <c r="A43" t="s">
        <v>196</v>
      </c>
    </row>
    <row r="44" ht="12.75">
      <c r="A44" t="s">
        <v>197</v>
      </c>
    </row>
    <row r="45" ht="12.75">
      <c r="A45" t="s">
        <v>198</v>
      </c>
    </row>
    <row r="46" ht="12.75">
      <c r="A46" t="s">
        <v>19</v>
      </c>
    </row>
    <row r="47" ht="12.75">
      <c r="A47" t="s">
        <v>227</v>
      </c>
    </row>
    <row r="48" ht="12.75">
      <c r="A48" t="s">
        <v>264</v>
      </c>
    </row>
    <row r="50" ht="12.75">
      <c r="A50" t="s">
        <v>229</v>
      </c>
    </row>
    <row r="51" ht="12.75">
      <c r="A51" t="s">
        <v>266</v>
      </c>
    </row>
    <row r="53" ht="12.75">
      <c r="A53" t="s">
        <v>417</v>
      </c>
    </row>
    <row r="54" ht="12.75">
      <c r="A54" t="s">
        <v>418</v>
      </c>
    </row>
    <row r="56" ht="12.75">
      <c r="A56" t="s">
        <v>419</v>
      </c>
    </row>
    <row r="57" ht="12.75">
      <c r="A57" t="s">
        <v>420</v>
      </c>
    </row>
    <row r="58" ht="12.75">
      <c r="A58" t="s">
        <v>19</v>
      </c>
    </row>
    <row r="59" ht="12.75">
      <c r="A59" t="s">
        <v>199</v>
      </c>
    </row>
    <row r="60" ht="12.75">
      <c r="A60" t="s">
        <v>200</v>
      </c>
    </row>
    <row r="62" ht="12.75">
      <c r="A62" t="s">
        <v>201</v>
      </c>
    </row>
    <row r="63" ht="12.75">
      <c r="A63" t="s">
        <v>202</v>
      </c>
    </row>
    <row r="64" ht="12.75">
      <c r="A64" t="s">
        <v>203</v>
      </c>
    </row>
    <row r="66" ht="12.75">
      <c r="A66" t="s">
        <v>421</v>
      </c>
    </row>
    <row r="67" ht="12.75">
      <c r="A67" t="s">
        <v>422</v>
      </c>
    </row>
    <row r="70" ht="12.75">
      <c r="A70" t="s">
        <v>155</v>
      </c>
    </row>
    <row r="72" ht="12.75">
      <c r="A72" t="s">
        <v>204</v>
      </c>
    </row>
    <row r="73" ht="12.75">
      <c r="A73" t="s">
        <v>205</v>
      </c>
    </row>
    <row r="74" ht="12.75">
      <c r="A74" t="s">
        <v>206</v>
      </c>
    </row>
    <row r="75" ht="12.75">
      <c r="A75" t="s">
        <v>207</v>
      </c>
    </row>
    <row r="77" ht="12.75">
      <c r="A77" t="s">
        <v>423</v>
      </c>
    </row>
    <row r="78" ht="12.75">
      <c r="A78" t="s">
        <v>424</v>
      </c>
    </row>
    <row r="79" ht="12.75">
      <c r="A79" t="s">
        <v>425</v>
      </c>
    </row>
    <row r="82" ht="12.75">
      <c r="A82" t="s">
        <v>208</v>
      </c>
    </row>
    <row r="84" ht="12.75">
      <c r="A84" t="s">
        <v>495</v>
      </c>
    </row>
    <row r="85" ht="12.75">
      <c r="A85" t="s">
        <v>209</v>
      </c>
    </row>
    <row r="86" ht="12.75">
      <c r="A86" t="s">
        <v>210</v>
      </c>
    </row>
    <row r="88" ht="12.75">
      <c r="A88" t="s">
        <v>426</v>
      </c>
    </row>
    <row r="89" ht="12.75">
      <c r="A89" t="s">
        <v>427</v>
      </c>
    </row>
    <row r="90" ht="12.75">
      <c r="A90" t="s">
        <v>428</v>
      </c>
    </row>
    <row r="91" ht="12.75">
      <c r="A91" t="s">
        <v>429</v>
      </c>
    </row>
    <row r="92" ht="12.75">
      <c r="A92" t="s">
        <v>430</v>
      </c>
    </row>
    <row r="93" ht="12.75">
      <c r="A93" t="s">
        <v>474</v>
      </c>
    </row>
    <row r="95" ht="12.75">
      <c r="A95" t="s">
        <v>211</v>
      </c>
    </row>
    <row r="97" ht="12.75">
      <c r="A97" t="s">
        <v>212</v>
      </c>
    </row>
    <row r="98" ht="12.75">
      <c r="A98" t="s">
        <v>213</v>
      </c>
    </row>
    <row r="99" ht="12.75">
      <c r="A99" t="s">
        <v>24</v>
      </c>
    </row>
    <row r="100" ht="12.75">
      <c r="A100" t="s">
        <v>24</v>
      </c>
    </row>
    <row r="101" ht="12.75">
      <c r="A101" t="s">
        <v>431</v>
      </c>
    </row>
    <row r="103" ht="12.75">
      <c r="A103" t="s">
        <v>24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17"/>
  <sheetViews>
    <sheetView workbookViewId="0" topLeftCell="A1">
      <selection activeCell="A28" sqref="A1:A117"/>
    </sheetView>
  </sheetViews>
  <sheetFormatPr defaultColWidth="9.140625" defaultRowHeight="12.75"/>
  <sheetData>
    <row r="1" ht="12.75">
      <c r="A1" s="20" t="s">
        <v>180</v>
      </c>
    </row>
    <row r="2" ht="12.75">
      <c r="A2" s="20" t="s">
        <v>181</v>
      </c>
    </row>
    <row r="3" ht="12.75">
      <c r="A3" s="20">
        <v>-20100601</v>
      </c>
    </row>
    <row r="4" ht="12.75">
      <c r="A4" s="20"/>
    </row>
    <row r="5" ht="12.75">
      <c r="A5" s="20" t="s">
        <v>41</v>
      </c>
    </row>
    <row r="6" ht="12.75">
      <c r="A6" s="20" t="s">
        <v>41</v>
      </c>
    </row>
    <row r="7" ht="12.75">
      <c r="A7" s="20" t="s">
        <v>182</v>
      </c>
    </row>
    <row r="8" ht="12.75">
      <c r="A8" s="20"/>
    </row>
    <row r="9" ht="12.75">
      <c r="A9" s="20" t="s">
        <v>55</v>
      </c>
    </row>
    <row r="10" ht="12.75">
      <c r="A10" s="20" t="s">
        <v>56</v>
      </c>
    </row>
    <row r="11" ht="12.75">
      <c r="A11" s="20" t="s">
        <v>41</v>
      </c>
    </row>
    <row r="12" ht="12.75">
      <c r="A12" s="20"/>
    </row>
    <row r="13" ht="12.75">
      <c r="A13" s="20"/>
    </row>
    <row r="14" ht="12.75">
      <c r="A14" s="20" t="s">
        <v>139</v>
      </c>
    </row>
    <row r="15" ht="12.75">
      <c r="A15" s="20"/>
    </row>
    <row r="16" ht="12.75">
      <c r="A16" s="20" t="s">
        <v>183</v>
      </c>
    </row>
    <row r="17" ht="12.75">
      <c r="A17" s="20" t="s">
        <v>184</v>
      </c>
    </row>
    <row r="18" ht="12.75">
      <c r="A18" s="20" t="s">
        <v>185</v>
      </c>
    </row>
    <row r="19" ht="12.75">
      <c r="A19" s="20" t="s">
        <v>186</v>
      </c>
    </row>
    <row r="20" ht="12.75">
      <c r="A20" s="20" t="s">
        <v>187</v>
      </c>
    </row>
    <row r="21" ht="12.75">
      <c r="A21" s="20" t="s">
        <v>188</v>
      </c>
    </row>
    <row r="22" ht="12.75">
      <c r="A22" s="20"/>
    </row>
    <row r="23" ht="12.75">
      <c r="A23" s="20" t="s">
        <v>189</v>
      </c>
    </row>
    <row r="24" ht="12.75">
      <c r="A24" s="20" t="s">
        <v>8</v>
      </c>
    </row>
    <row r="25" ht="12.75">
      <c r="A25" s="20"/>
    </row>
    <row r="26" ht="12.75">
      <c r="A26" s="20" t="s">
        <v>190</v>
      </c>
    </row>
    <row r="27" ht="12.75">
      <c r="A27" s="20" t="s">
        <v>142</v>
      </c>
    </row>
    <row r="28" ht="12.75">
      <c r="A28" s="20"/>
    </row>
    <row r="29" ht="12.75">
      <c r="A29" s="20" t="s">
        <v>191</v>
      </c>
    </row>
    <row r="30" ht="12.75">
      <c r="A30" s="20" t="s">
        <v>144</v>
      </c>
    </row>
    <row r="31" ht="12.75">
      <c r="A31" s="20"/>
    </row>
    <row r="32" ht="12.75">
      <c r="A32" s="20"/>
    </row>
    <row r="33" ht="12.75">
      <c r="A33" s="20" t="s">
        <v>57</v>
      </c>
    </row>
    <row r="34" ht="12.75">
      <c r="A34" s="20"/>
    </row>
    <row r="35" ht="12.75">
      <c r="A35" s="20" t="s">
        <v>58</v>
      </c>
    </row>
    <row r="36" ht="12.75">
      <c r="A36" s="20" t="s">
        <v>59</v>
      </c>
    </row>
    <row r="37" ht="12.75">
      <c r="A37" s="20" t="s">
        <v>60</v>
      </c>
    </row>
    <row r="38" ht="12.75">
      <c r="A38" s="20" t="s">
        <v>61</v>
      </c>
    </row>
    <row r="39" ht="12.75">
      <c r="A39" s="20" t="s">
        <v>62</v>
      </c>
    </row>
    <row r="40" ht="12.75">
      <c r="A40" s="20"/>
    </row>
    <row r="41" ht="12.75">
      <c r="A41" s="20"/>
    </row>
    <row r="42" ht="12.75">
      <c r="A42" s="20"/>
    </row>
    <row r="43" ht="12.75">
      <c r="A43" s="20" t="s">
        <v>146</v>
      </c>
    </row>
    <row r="44" ht="12.75">
      <c r="A44" s="20"/>
    </row>
    <row r="45" ht="12.75">
      <c r="A45" s="20" t="s">
        <v>193</v>
      </c>
    </row>
    <row r="46" ht="12.75">
      <c r="A46" s="20" t="s">
        <v>194</v>
      </c>
    </row>
    <row r="47" ht="12.75">
      <c r="A47" s="20" t="s">
        <v>195</v>
      </c>
    </row>
    <row r="48" ht="12.75">
      <c r="A48" s="20"/>
    </row>
    <row r="49" ht="12.75">
      <c r="A49" s="20"/>
    </row>
    <row r="50" ht="12.75">
      <c r="A50" s="20" t="s">
        <v>63</v>
      </c>
    </row>
    <row r="51" ht="12.75">
      <c r="A51" s="20" t="s">
        <v>64</v>
      </c>
    </row>
    <row r="52" ht="12.75">
      <c r="A52" s="20"/>
    </row>
    <row r="53" ht="12.75">
      <c r="A53" s="20" t="s">
        <v>196</v>
      </c>
    </row>
    <row r="54" ht="12.75">
      <c r="A54" s="20" t="s">
        <v>197</v>
      </c>
    </row>
    <row r="55" ht="12.75">
      <c r="A55" s="20" t="s">
        <v>198</v>
      </c>
    </row>
    <row r="56" ht="12.75">
      <c r="A56" s="20" t="s">
        <v>19</v>
      </c>
    </row>
    <row r="57" ht="12.75">
      <c r="A57" s="20" t="s">
        <v>65</v>
      </c>
    </row>
    <row r="58" ht="12.75">
      <c r="A58" s="20"/>
    </row>
    <row r="59" ht="12.75">
      <c r="A59" s="20"/>
    </row>
    <row r="60" ht="12.75">
      <c r="A60" s="20"/>
    </row>
    <row r="61" ht="12.75">
      <c r="A61" s="20" t="s">
        <v>227</v>
      </c>
    </row>
    <row r="62" ht="12.75">
      <c r="A62" s="20" t="s">
        <v>264</v>
      </c>
    </row>
    <row r="63" ht="12.75">
      <c r="A63" s="20"/>
    </row>
    <row r="64" ht="12.75">
      <c r="A64" s="20" t="s">
        <v>66</v>
      </c>
    </row>
    <row r="65" ht="12.75">
      <c r="A65" s="20"/>
    </row>
    <row r="66" ht="12.75">
      <c r="A66" s="20"/>
    </row>
    <row r="67" ht="12.75">
      <c r="A67" s="20" t="s">
        <v>229</v>
      </c>
    </row>
    <row r="68" ht="12.75">
      <c r="A68" s="20" t="s">
        <v>266</v>
      </c>
    </row>
    <row r="69" ht="12.75">
      <c r="A69" s="20" t="s">
        <v>19</v>
      </c>
    </row>
    <row r="70" ht="12.75">
      <c r="A70" s="20" t="s">
        <v>67</v>
      </c>
    </row>
    <row r="71" ht="12.75">
      <c r="A71" s="20"/>
    </row>
    <row r="72" ht="12.75">
      <c r="A72" s="20"/>
    </row>
    <row r="73" ht="12.75">
      <c r="A73" s="20" t="s">
        <v>200</v>
      </c>
    </row>
    <row r="74" ht="12.75">
      <c r="A74" s="20"/>
    </row>
    <row r="75" ht="12.75">
      <c r="A75" s="20" t="s">
        <v>201</v>
      </c>
    </row>
    <row r="76" ht="12.75">
      <c r="A76" s="20"/>
    </row>
    <row r="77" ht="12.75">
      <c r="A77" s="21">
        <v>1</v>
      </c>
    </row>
    <row r="78" ht="12.75">
      <c r="A78" s="20"/>
    </row>
    <row r="79" ht="12.75">
      <c r="A79" s="20" t="s">
        <v>203</v>
      </c>
    </row>
    <row r="80" ht="12.75">
      <c r="A80" s="20"/>
    </row>
    <row r="81" ht="12.75">
      <c r="A81" s="20"/>
    </row>
    <row r="82" ht="12.75">
      <c r="A82" s="20"/>
    </row>
    <row r="83" ht="12.75">
      <c r="A83" s="20"/>
    </row>
    <row r="84" ht="12.75">
      <c r="A84" s="20" t="s">
        <v>155</v>
      </c>
    </row>
    <row r="85" ht="12.75">
      <c r="A85" s="20"/>
    </row>
    <row r="86" ht="12.75">
      <c r="A86" s="20" t="s">
        <v>204</v>
      </c>
    </row>
    <row r="87" ht="12.75">
      <c r="A87" s="20" t="s">
        <v>205</v>
      </c>
    </row>
    <row r="88" ht="12.75">
      <c r="A88" s="20" t="s">
        <v>206</v>
      </c>
    </row>
    <row r="89" ht="12.75">
      <c r="A89" s="20"/>
    </row>
    <row r="90" ht="12.75">
      <c r="A90" s="20"/>
    </row>
    <row r="91" ht="12.75">
      <c r="A91" s="20" t="s">
        <v>68</v>
      </c>
    </row>
    <row r="92" ht="12.75">
      <c r="A92" s="20"/>
    </row>
    <row r="93" ht="12.75">
      <c r="A93" s="20"/>
    </row>
    <row r="94" ht="12.75">
      <c r="A94" s="20" t="s">
        <v>207</v>
      </c>
    </row>
    <row r="95" ht="12.75">
      <c r="A95" s="20"/>
    </row>
    <row r="96" ht="12.75">
      <c r="A96" s="20"/>
    </row>
    <row r="97" ht="12.75">
      <c r="A97" s="20" t="s">
        <v>69</v>
      </c>
    </row>
    <row r="98" ht="12.75">
      <c r="A98" s="20"/>
    </row>
    <row r="99" ht="12.75">
      <c r="A99" s="20" t="s">
        <v>70</v>
      </c>
    </row>
    <row r="100" ht="12.75">
      <c r="A100" s="20" t="s">
        <v>71</v>
      </c>
    </row>
    <row r="101" ht="12.75">
      <c r="A101" s="20"/>
    </row>
    <row r="102" ht="12.75">
      <c r="A102" s="20"/>
    </row>
    <row r="103" ht="12.75">
      <c r="A103" s="20" t="s">
        <v>208</v>
      </c>
    </row>
    <row r="104" ht="12.75">
      <c r="A104" s="20"/>
    </row>
    <row r="105" ht="12.75">
      <c r="A105" s="20" t="s">
        <v>495</v>
      </c>
    </row>
    <row r="106" ht="12.75">
      <c r="A106" s="20" t="s">
        <v>209</v>
      </c>
    </row>
    <row r="107" ht="12.75">
      <c r="A107" s="20" t="s">
        <v>210</v>
      </c>
    </row>
    <row r="108" ht="12.75">
      <c r="A108" s="20" t="s">
        <v>474</v>
      </c>
    </row>
    <row r="109" ht="12.75">
      <c r="A109" s="20"/>
    </row>
    <row r="110" ht="12.75">
      <c r="A110" s="20" t="s">
        <v>211</v>
      </c>
    </row>
    <row r="111" ht="12.75">
      <c r="A111" s="20"/>
    </row>
    <row r="112" ht="12.75">
      <c r="A112" s="20" t="s">
        <v>212</v>
      </c>
    </row>
    <row r="113" ht="12.75">
      <c r="A113" s="20" t="s">
        <v>213</v>
      </c>
    </row>
    <row r="114" ht="12.75">
      <c r="A114" s="20" t="s">
        <v>24</v>
      </c>
    </row>
    <row r="115" ht="12.75">
      <c r="A115" s="20" t="s">
        <v>24</v>
      </c>
    </row>
    <row r="116" ht="12.75">
      <c r="A116" s="20" t="s">
        <v>24</v>
      </c>
    </row>
    <row r="117" ht="15">
      <c r="A117" s="22"/>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140625" defaultRowHeight="12.75"/>
  <sheetData>
    <row r="1" ht="13.5">
      <c r="A1" s="10"/>
    </row>
    <row r="2" ht="13.5">
      <c r="A2" s="10" t="s">
        <v>180</v>
      </c>
    </row>
    <row r="3" ht="13.5">
      <c r="A3" s="10" t="s">
        <v>181</v>
      </c>
    </row>
    <row r="4" ht="13.5">
      <c r="A4" s="10">
        <v>-20100601</v>
      </c>
    </row>
    <row r="5" ht="13.5">
      <c r="A5" s="10"/>
    </row>
    <row r="6" ht="13.5">
      <c r="A6" s="10" t="s">
        <v>41</v>
      </c>
    </row>
    <row r="7" ht="13.5">
      <c r="A7" s="10" t="s">
        <v>41</v>
      </c>
    </row>
    <row r="8" ht="13.5">
      <c r="A8" s="10" t="s">
        <v>182</v>
      </c>
    </row>
    <row r="9" ht="13.5">
      <c r="A9" s="10"/>
    </row>
    <row r="10" ht="13.5">
      <c r="A10" s="10" t="s">
        <v>214</v>
      </c>
    </row>
    <row r="11" ht="13.5">
      <c r="A11" s="10" t="s">
        <v>215</v>
      </c>
    </row>
    <row r="12" spans="1:2" ht="13.5">
      <c r="A12" t="s">
        <v>41</v>
      </c>
      <c r="B12" s="17"/>
    </row>
    <row r="13" ht="13.5">
      <c r="B13" s="17"/>
    </row>
    <row r="14" ht="13.5">
      <c r="A14" s="10"/>
    </row>
    <row r="15" ht="13.5">
      <c r="A15" s="10" t="s">
        <v>139</v>
      </c>
    </row>
    <row r="16" ht="13.5">
      <c r="A16" s="10"/>
    </row>
    <row r="17" ht="13.5">
      <c r="A17" s="10" t="s">
        <v>183</v>
      </c>
    </row>
    <row r="18" spans="1:2" ht="13.5">
      <c r="A18" s="10"/>
      <c r="B18" t="s">
        <v>216</v>
      </c>
    </row>
    <row r="19" ht="13.5">
      <c r="B19" s="13" t="s">
        <v>217</v>
      </c>
    </row>
    <row r="20" ht="13.5">
      <c r="A20" s="10"/>
    </row>
    <row r="21" ht="13.5">
      <c r="A21" s="10"/>
    </row>
    <row r="22" ht="13.5">
      <c r="A22" s="10" t="s">
        <v>189</v>
      </c>
    </row>
    <row r="23" spans="1:2" ht="13.5">
      <c r="A23" s="10"/>
      <c r="B23" t="s">
        <v>218</v>
      </c>
    </row>
    <row r="24" spans="1:2" ht="13.5">
      <c r="A24" s="10"/>
      <c r="B24" t="s">
        <v>219</v>
      </c>
    </row>
    <row r="25" ht="13.5">
      <c r="A25" s="10"/>
    </row>
    <row r="26" ht="13.5">
      <c r="A26" s="10" t="s">
        <v>190</v>
      </c>
    </row>
    <row r="27" ht="13.5">
      <c r="A27" s="10" t="s">
        <v>142</v>
      </c>
    </row>
    <row r="28" spans="1:2" ht="13.5">
      <c r="A28" s="10"/>
      <c r="B28" t="s">
        <v>220</v>
      </c>
    </row>
    <row r="29" spans="1:2" ht="13.5">
      <c r="A29" s="10"/>
      <c r="B29" t="s">
        <v>221</v>
      </c>
    </row>
    <row r="30" ht="13.5">
      <c r="A30" s="10"/>
    </row>
    <row r="31" ht="13.5">
      <c r="A31" s="10" t="s">
        <v>191</v>
      </c>
    </row>
    <row r="32" ht="13.5">
      <c r="A32" s="10" t="s">
        <v>144</v>
      </c>
    </row>
    <row r="33" spans="1:2" ht="13.5">
      <c r="A33" s="10"/>
      <c r="B33" t="s">
        <v>222</v>
      </c>
    </row>
    <row r="34" spans="1:2" ht="13.5">
      <c r="A34" s="10"/>
      <c r="B34" t="s">
        <v>223</v>
      </c>
    </row>
    <row r="35" ht="13.5">
      <c r="A35" s="10"/>
    </row>
    <row r="36" ht="13.5">
      <c r="A36" s="10" t="s">
        <v>146</v>
      </c>
    </row>
    <row r="37" ht="13.5">
      <c r="B37" s="17"/>
    </row>
    <row r="38" spans="1:2" ht="13.5">
      <c r="A38" t="s">
        <v>193</v>
      </c>
      <c r="B38" s="17"/>
    </row>
    <row r="39" spans="1:5" ht="13.5">
      <c r="A39" t="s">
        <v>224</v>
      </c>
      <c r="B39" s="17"/>
      <c r="C39" s="17"/>
      <c r="D39" s="17"/>
      <c r="E39" s="17"/>
    </row>
    <row r="40" spans="1:5" ht="13.5">
      <c r="A40" t="s">
        <v>225</v>
      </c>
      <c r="B40" s="17"/>
      <c r="C40" s="17"/>
      <c r="D40" s="17"/>
      <c r="E40" s="17"/>
    </row>
    <row r="41" spans="1:5" ht="13.5">
      <c r="A41" t="s">
        <v>196</v>
      </c>
      <c r="B41" s="17"/>
      <c r="C41" s="17"/>
      <c r="D41" s="17"/>
      <c r="E41" s="17"/>
    </row>
    <row r="42" spans="1:6" ht="13.5">
      <c r="A42" t="s">
        <v>197</v>
      </c>
      <c r="B42" s="17"/>
      <c r="D42" s="17"/>
      <c r="E42" s="17"/>
      <c r="F42" s="17"/>
    </row>
    <row r="43" spans="1:4" ht="13.5">
      <c r="A43" t="s">
        <v>226</v>
      </c>
      <c r="B43" s="17"/>
      <c r="C43" s="17"/>
      <c r="D43" s="17"/>
    </row>
    <row r="44" ht="13.5">
      <c r="A44" s="17" t="s">
        <v>19</v>
      </c>
    </row>
    <row r="45" spans="1:2" ht="13.5">
      <c r="A45" t="s">
        <v>227</v>
      </c>
      <c r="B45" s="17"/>
    </row>
    <row r="46" spans="1:2" ht="13.5">
      <c r="A46" t="s">
        <v>228</v>
      </c>
      <c r="B46" s="17"/>
    </row>
    <row r="47" spans="2:6" ht="13.5">
      <c r="B47" s="17"/>
      <c r="C47" s="17"/>
      <c r="E47" s="17"/>
      <c r="F47" s="17"/>
    </row>
    <row r="48" spans="1:6" ht="13.5">
      <c r="A48" t="s">
        <v>229</v>
      </c>
      <c r="B48" s="17"/>
      <c r="C48" s="17"/>
      <c r="E48" s="17"/>
      <c r="F48" s="17"/>
    </row>
    <row r="49" spans="1:5" ht="13.5">
      <c r="A49" t="s">
        <v>230</v>
      </c>
      <c r="B49" s="17"/>
      <c r="C49" s="17"/>
      <c r="D49" s="17"/>
      <c r="E49" s="17"/>
    </row>
    <row r="50" ht="13.5">
      <c r="A50" s="17" t="s">
        <v>19</v>
      </c>
    </row>
    <row r="51" ht="13.5">
      <c r="A51" s="17" t="s">
        <v>199</v>
      </c>
    </row>
    <row r="52" ht="13.5">
      <c r="A52" s="10" t="s">
        <v>200</v>
      </c>
    </row>
    <row r="53" ht="13.5">
      <c r="A53" s="10"/>
    </row>
    <row r="54" ht="13.5">
      <c r="A54" s="10" t="s">
        <v>231</v>
      </c>
    </row>
    <row r="55" ht="13.5">
      <c r="A55" s="10" t="s">
        <v>202</v>
      </c>
    </row>
    <row r="56" ht="13.5">
      <c r="A56" s="10" t="s">
        <v>232</v>
      </c>
    </row>
    <row r="57" ht="13.5">
      <c r="A57" s="10" t="s">
        <v>233</v>
      </c>
    </row>
    <row r="58" spans="1:4" ht="13.5">
      <c r="A58" t="s">
        <v>234</v>
      </c>
      <c r="C58" s="13"/>
      <c r="D58" s="13"/>
    </row>
    <row r="59" spans="1:4" ht="13.5">
      <c r="A59" t="s">
        <v>235</v>
      </c>
      <c r="C59" s="13"/>
      <c r="D59" s="13"/>
    </row>
    <row r="60" ht="13.5">
      <c r="A60" s="10" t="s">
        <v>236</v>
      </c>
    </row>
    <row r="61" ht="13.5">
      <c r="A61" s="10" t="s">
        <v>237</v>
      </c>
    </row>
    <row r="62" ht="13.5">
      <c r="A62" s="10"/>
    </row>
    <row r="63" spans="3:4" ht="13.5">
      <c r="C63" s="13"/>
      <c r="D63" s="13"/>
    </row>
    <row r="64" spans="3:4" ht="13.5">
      <c r="C64" s="13"/>
      <c r="D64" s="13"/>
    </row>
    <row r="65" ht="13.5">
      <c r="A65" s="10" t="s">
        <v>155</v>
      </c>
    </row>
    <row r="66" ht="13.5">
      <c r="A66" s="10"/>
    </row>
    <row r="67" ht="13.5">
      <c r="A67" s="10" t="s">
        <v>204</v>
      </c>
    </row>
    <row r="68" ht="13.5">
      <c r="A68" s="10" t="s">
        <v>205</v>
      </c>
    </row>
    <row r="69" spans="1:4" ht="13.5">
      <c r="A69" t="s">
        <v>238</v>
      </c>
      <c r="C69" s="13"/>
      <c r="D69" s="13"/>
    </row>
    <row r="70" spans="1:4" ht="13.5">
      <c r="A70" t="s">
        <v>239</v>
      </c>
      <c r="C70" s="13"/>
      <c r="D70" s="13"/>
    </row>
    <row r="71" ht="13.5">
      <c r="A71" s="10"/>
    </row>
    <row r="72" ht="13.5">
      <c r="A72" s="10"/>
    </row>
    <row r="73" ht="13.5">
      <c r="A73" s="10" t="s">
        <v>208</v>
      </c>
    </row>
    <row r="74" spans="3:4" ht="13.5">
      <c r="C74" s="13"/>
      <c r="D74" s="13"/>
    </row>
    <row r="75" spans="1:4" ht="13.5">
      <c r="A75" t="s">
        <v>495</v>
      </c>
      <c r="C75" s="13"/>
      <c r="D75" s="13"/>
    </row>
    <row r="76" ht="13.5">
      <c r="A76" s="10" t="s">
        <v>209</v>
      </c>
    </row>
    <row r="77" ht="13.5">
      <c r="A77" s="10" t="s">
        <v>210</v>
      </c>
    </row>
    <row r="78" spans="1:2" ht="13.5">
      <c r="A78" s="10"/>
      <c r="B78" t="s">
        <v>240</v>
      </c>
    </row>
    <row r="79" spans="1:4" ht="13.5">
      <c r="A79" t="s">
        <v>474</v>
      </c>
      <c r="C79" s="13"/>
      <c r="D79" s="13"/>
    </row>
    <row r="80" ht="13.5">
      <c r="E80" s="13"/>
    </row>
    <row r="81" spans="1:4" ht="13.5">
      <c r="A81" t="s">
        <v>211</v>
      </c>
      <c r="C81" s="13"/>
      <c r="D81" s="13"/>
    </row>
    <row r="82" ht="13.5">
      <c r="A82" s="10"/>
    </row>
    <row r="83" ht="13.5">
      <c r="A83" s="10" t="s">
        <v>212</v>
      </c>
    </row>
    <row r="84" ht="13.5">
      <c r="A84" s="10" t="s">
        <v>213</v>
      </c>
    </row>
    <row r="85" ht="13.5">
      <c r="A85" s="10" t="s">
        <v>24</v>
      </c>
    </row>
    <row r="86" ht="13.5">
      <c r="A86" s="10" t="s">
        <v>24</v>
      </c>
    </row>
    <row r="87" spans="1:3" ht="13.5">
      <c r="A87" t="s">
        <v>24</v>
      </c>
      <c r="C87" s="13"/>
    </row>
    <row r="88" spans="1:4" ht="13.5">
      <c r="A88" t="s">
        <v>24</v>
      </c>
      <c r="C88" s="13"/>
      <c r="D88" s="19"/>
    </row>
    <row r="89" ht="13.5">
      <c r="A89" s="10"/>
    </row>
    <row r="90" ht="13.5">
      <c r="A90" s="10"/>
    </row>
    <row r="91" ht="13.5">
      <c r="A91" s="10"/>
    </row>
    <row r="92" ht="13.5">
      <c r="C92" s="13"/>
    </row>
    <row r="93" spans="3:4" ht="13.5">
      <c r="C93" s="13"/>
      <c r="D93" s="19"/>
    </row>
    <row r="94" ht="13.5">
      <c r="A94" s="10"/>
    </row>
    <row r="95" ht="13.5">
      <c r="A95" s="10"/>
    </row>
    <row r="96" ht="13.5">
      <c r="A96" s="10"/>
    </row>
    <row r="97" ht="13.5">
      <c r="A97" s="10"/>
    </row>
    <row r="98" ht="13.5">
      <c r="A98" s="10"/>
    </row>
    <row r="99" ht="13.5">
      <c r="A99" s="10"/>
    </row>
    <row r="100" ht="13.5">
      <c r="A100" s="10"/>
    </row>
    <row r="101" spans="3:4" ht="13.5">
      <c r="C101" s="13"/>
      <c r="D101" s="13"/>
    </row>
    <row r="102" ht="13.5">
      <c r="D102" s="13"/>
    </row>
    <row r="103" ht="13.5">
      <c r="D103" s="13"/>
    </row>
    <row r="104" ht="13.5">
      <c r="A104" s="13"/>
    </row>
    <row r="105" spans="3:4" ht="13.5">
      <c r="C105" s="13"/>
      <c r="D105" s="13"/>
    </row>
    <row r="106" ht="13.5">
      <c r="A106" s="10"/>
    </row>
    <row r="107" ht="13.5">
      <c r="A107" s="10"/>
    </row>
    <row r="108" ht="13.5">
      <c r="A108" s="10"/>
    </row>
    <row r="109" ht="13.5">
      <c r="C109" s="13"/>
    </row>
    <row r="110" ht="13.5">
      <c r="C110" s="13"/>
    </row>
    <row r="111" ht="13.5">
      <c r="A111" s="10"/>
    </row>
    <row r="112" ht="13.5">
      <c r="A112" s="10"/>
    </row>
    <row r="113" ht="13.5">
      <c r="A113" s="10"/>
    </row>
    <row r="114" ht="13.5">
      <c r="A114" s="10"/>
    </row>
    <row r="115" ht="13.5">
      <c r="A115" s="10"/>
    </row>
    <row r="116" ht="13.5">
      <c r="A116" s="10"/>
    </row>
    <row r="117" ht="13.5">
      <c r="A117" s="10"/>
    </row>
    <row r="118" ht="13.5">
      <c r="A118" s="10"/>
    </row>
    <row r="119" ht="13.5">
      <c r="B119" s="13"/>
    </row>
    <row r="120" ht="13.5">
      <c r="B120" s="13"/>
    </row>
    <row r="121" ht="13.5">
      <c r="B121" s="13"/>
    </row>
    <row r="122" ht="13.5">
      <c r="A122" s="10"/>
    </row>
    <row r="123" ht="13.5">
      <c r="A123" s="10"/>
    </row>
    <row r="124" ht="13.5">
      <c r="A124" s="10"/>
    </row>
    <row r="125" ht="13.5">
      <c r="A125" s="10"/>
    </row>
    <row r="126" ht="13.5">
      <c r="A126" s="10"/>
    </row>
    <row r="127" ht="13.5">
      <c r="A127" s="10"/>
    </row>
    <row r="128" ht="13.5">
      <c r="B128" s="1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16"/>
  <sheetViews>
    <sheetView workbookViewId="0" topLeftCell="A2">
      <selection activeCell="A1" sqref="A1"/>
    </sheetView>
  </sheetViews>
  <sheetFormatPr defaultColWidth="9.140625" defaultRowHeight="12.75"/>
  <sheetData>
    <row r="1" ht="12.75">
      <c r="A1" t="s">
        <v>288</v>
      </c>
    </row>
    <row r="3" ht="12.75">
      <c r="A3" t="s">
        <v>289</v>
      </c>
    </row>
    <row r="5" ht="12.75">
      <c r="A5" t="s">
        <v>290</v>
      </c>
    </row>
    <row r="6" ht="12.75">
      <c r="A6" t="s">
        <v>291</v>
      </c>
    </row>
    <row r="8" ht="12.75">
      <c r="A8" t="s">
        <v>292</v>
      </c>
    </row>
    <row r="10" ht="12.75">
      <c r="A10" t="s">
        <v>293</v>
      </c>
    </row>
    <row r="11" ht="12.75">
      <c r="A11" t="s">
        <v>294</v>
      </c>
    </row>
    <row r="12" ht="12.75">
      <c r="A12">
        <v>-20100601</v>
      </c>
    </row>
    <row r="14" ht="12.75">
      <c r="A14" t="s">
        <v>41</v>
      </c>
    </row>
    <row r="15" ht="12.75">
      <c r="A15" t="s">
        <v>41</v>
      </c>
    </row>
    <row r="16" ht="12.75">
      <c r="A16" t="s">
        <v>182</v>
      </c>
    </row>
    <row r="18" ht="12.75">
      <c r="A18" t="s">
        <v>295</v>
      </c>
    </row>
    <row r="19" ht="12.75">
      <c r="A19" t="s">
        <v>296</v>
      </c>
    </row>
    <row r="20" ht="12.75">
      <c r="A20" t="s">
        <v>41</v>
      </c>
    </row>
    <row r="22" ht="12.75">
      <c r="A22" t="s">
        <v>297</v>
      </c>
    </row>
    <row r="24" ht="12.75">
      <c r="A24" t="s">
        <v>139</v>
      </c>
    </row>
    <row r="26" ht="12.75">
      <c r="A26" t="s">
        <v>298</v>
      </c>
    </row>
    <row r="28" ht="12.75">
      <c r="A28" t="s">
        <v>299</v>
      </c>
    </row>
    <row r="29" ht="12.75">
      <c r="A29" t="s">
        <v>478</v>
      </c>
    </row>
    <row r="30" ht="12.75">
      <c r="A30" t="s">
        <v>300</v>
      </c>
    </row>
    <row r="31" ht="12.75">
      <c r="A31" t="s">
        <v>301</v>
      </c>
    </row>
    <row r="32" ht="12.75">
      <c r="A32" t="s">
        <v>302</v>
      </c>
    </row>
    <row r="33" ht="12.75">
      <c r="A33" t="s">
        <v>303</v>
      </c>
    </row>
    <row r="34" ht="12.75">
      <c r="A34" t="s">
        <v>304</v>
      </c>
    </row>
    <row r="36" ht="12.75">
      <c r="A36" t="s">
        <v>305</v>
      </c>
    </row>
    <row r="38" ht="12.75">
      <c r="A38" t="s">
        <v>306</v>
      </c>
    </row>
    <row r="39" ht="12.75">
      <c r="A39" t="s">
        <v>307</v>
      </c>
    </row>
    <row r="41" ht="12.75">
      <c r="A41" t="s">
        <v>308</v>
      </c>
    </row>
    <row r="43" ht="12.75">
      <c r="A43" t="s">
        <v>309</v>
      </c>
    </row>
    <row r="44" ht="12.75">
      <c r="A44" t="s">
        <v>310</v>
      </c>
    </row>
    <row r="46" ht="12.75">
      <c r="A46" t="s">
        <v>311</v>
      </c>
    </row>
    <row r="48" ht="12.75">
      <c r="A48" t="s">
        <v>312</v>
      </c>
    </row>
    <row r="49" ht="12.75">
      <c r="A49" t="s">
        <v>313</v>
      </c>
    </row>
    <row r="51" ht="12.75">
      <c r="A51" t="s">
        <v>46</v>
      </c>
    </row>
    <row r="53" ht="12.75">
      <c r="A53" t="s">
        <v>146</v>
      </c>
    </row>
    <row r="55" ht="12.75">
      <c r="A55" t="s">
        <v>314</v>
      </c>
    </row>
    <row r="56" ht="12.75">
      <c r="A56" t="s">
        <v>315</v>
      </c>
    </row>
    <row r="58" ht="12.75">
      <c r="A58" t="s">
        <v>316</v>
      </c>
    </row>
    <row r="60" ht="12.75">
      <c r="A60" t="s">
        <v>317</v>
      </c>
    </row>
    <row r="62" ht="12.75">
      <c r="A62" t="s">
        <v>318</v>
      </c>
    </row>
    <row r="63" ht="12.75">
      <c r="A63" t="s">
        <v>319</v>
      </c>
    </row>
    <row r="65" ht="12.75">
      <c r="A65" t="s">
        <v>320</v>
      </c>
    </row>
    <row r="66" ht="12.75">
      <c r="A66" t="s">
        <v>321</v>
      </c>
    </row>
    <row r="68" ht="12.75">
      <c r="A68" t="s">
        <v>322</v>
      </c>
    </row>
    <row r="70" ht="12.75">
      <c r="A70" t="s">
        <v>323</v>
      </c>
    </row>
    <row r="71" ht="12.75">
      <c r="A71" t="s">
        <v>324</v>
      </c>
    </row>
    <row r="73" ht="12.75">
      <c r="A73" t="s">
        <v>325</v>
      </c>
    </row>
    <row r="75" ht="12.75">
      <c r="A75" t="s">
        <v>326</v>
      </c>
    </row>
    <row r="76" ht="12.75">
      <c r="A76" t="s">
        <v>327</v>
      </c>
    </row>
    <row r="78" ht="12.75">
      <c r="A78" t="s">
        <v>328</v>
      </c>
    </row>
    <row r="80" ht="12.75">
      <c r="A80" t="s">
        <v>200</v>
      </c>
    </row>
    <row r="82" ht="12.75">
      <c r="A82" t="s">
        <v>329</v>
      </c>
    </row>
    <row r="84" ht="12.75">
      <c r="A84" t="s">
        <v>330</v>
      </c>
    </row>
    <row r="86" ht="12.75">
      <c r="A86" t="s">
        <v>331</v>
      </c>
    </row>
    <row r="88" ht="12.75">
      <c r="A88" t="s">
        <v>332</v>
      </c>
    </row>
    <row r="90" ht="12.75">
      <c r="A90" t="s">
        <v>155</v>
      </c>
    </row>
    <row r="92" ht="12.75">
      <c r="A92" t="s">
        <v>333</v>
      </c>
    </row>
    <row r="93" ht="12.75">
      <c r="A93" t="s">
        <v>334</v>
      </c>
    </row>
    <row r="94" ht="12.75">
      <c r="A94" t="s">
        <v>335</v>
      </c>
    </row>
    <row r="96" ht="12.75">
      <c r="A96" t="s">
        <v>336</v>
      </c>
    </row>
    <row r="98" ht="12.75">
      <c r="A98" t="s">
        <v>337</v>
      </c>
    </row>
    <row r="100" ht="12.75">
      <c r="A100" t="s">
        <v>330</v>
      </c>
    </row>
    <row r="102" ht="12.75">
      <c r="A102" t="s">
        <v>208</v>
      </c>
    </row>
    <row r="104" ht="12.75">
      <c r="A104" t="s">
        <v>338</v>
      </c>
    </row>
    <row r="105" ht="12.75">
      <c r="A105" t="s">
        <v>339</v>
      </c>
    </row>
    <row r="106" ht="12.75">
      <c r="A106" t="s">
        <v>340</v>
      </c>
    </row>
    <row r="108" ht="12.75">
      <c r="A108" t="s">
        <v>341</v>
      </c>
    </row>
    <row r="109" ht="12.75">
      <c r="A109" t="s">
        <v>342</v>
      </c>
    </row>
    <row r="111" ht="12.75">
      <c r="A111" t="s">
        <v>211</v>
      </c>
    </row>
    <row r="113" ht="12.75">
      <c r="A113" t="s">
        <v>343</v>
      </c>
    </row>
    <row r="114" ht="12.75">
      <c r="A114" t="s">
        <v>344</v>
      </c>
    </row>
    <row r="116" ht="12.75">
      <c r="A116" t="s">
        <v>332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B191"/>
  <sheetViews>
    <sheetView workbookViewId="0" topLeftCell="A1">
      <selection activeCell="A1" sqref="A1:B191"/>
    </sheetView>
  </sheetViews>
  <sheetFormatPr defaultColWidth="9.140625" defaultRowHeight="12.75"/>
  <sheetData>
    <row r="2" ht="12.75">
      <c r="A2" t="s">
        <v>39</v>
      </c>
    </row>
    <row r="3" ht="12.75">
      <c r="A3" t="s">
        <v>40</v>
      </c>
    </row>
    <row r="4" ht="12.75">
      <c r="A4">
        <v>-20090622</v>
      </c>
    </row>
    <row r="6" ht="12.75">
      <c r="A6" t="s">
        <v>41</v>
      </c>
    </row>
    <row r="7" ht="12.75">
      <c r="A7" t="s">
        <v>41</v>
      </c>
    </row>
    <row r="8" ht="12.75">
      <c r="A8" t="s">
        <v>42</v>
      </c>
    </row>
    <row r="10" ht="12.75">
      <c r="A10" t="s">
        <v>47</v>
      </c>
    </row>
    <row r="11" ht="12.75">
      <c r="A11" t="s">
        <v>48</v>
      </c>
    </row>
    <row r="12" ht="12.75">
      <c r="A12" t="s">
        <v>49</v>
      </c>
    </row>
    <row r="13" ht="12.75">
      <c r="A13" t="s">
        <v>50</v>
      </c>
    </row>
    <row r="14" ht="12.75">
      <c r="A14" t="s">
        <v>41</v>
      </c>
    </row>
    <row r="17" ht="12.75">
      <c r="A17" t="s">
        <v>479</v>
      </c>
    </row>
    <row r="19" ht="12.75">
      <c r="A19" t="s">
        <v>51</v>
      </c>
    </row>
    <row r="21" ht="12.75">
      <c r="A21" t="s">
        <v>480</v>
      </c>
    </row>
    <row r="22" ht="12.75">
      <c r="A22" t="s">
        <v>52</v>
      </c>
    </row>
    <row r="23" ht="12.75">
      <c r="A23" t="s">
        <v>53</v>
      </c>
    </row>
    <row r="24" ht="12.75">
      <c r="A24" t="s">
        <v>54</v>
      </c>
    </row>
    <row r="25" ht="12.75">
      <c r="A25" t="s">
        <v>120</v>
      </c>
    </row>
    <row r="26" ht="12.75">
      <c r="A26" t="s">
        <v>500</v>
      </c>
    </row>
    <row r="27" ht="12.75">
      <c r="A27" t="s">
        <v>481</v>
      </c>
    </row>
    <row r="28" ht="12.75">
      <c r="B28" t="s">
        <v>121</v>
      </c>
    </row>
    <row r="29" ht="12.75">
      <c r="A29" t="s">
        <v>482</v>
      </c>
    </row>
    <row r="30" ht="12.75">
      <c r="A30" t="s">
        <v>501</v>
      </c>
    </row>
    <row r="31" ht="12.75">
      <c r="A31" t="s">
        <v>122</v>
      </c>
    </row>
    <row r="32" ht="12.75">
      <c r="A32" t="s">
        <v>123</v>
      </c>
    </row>
    <row r="33" ht="12.75">
      <c r="A33" t="s">
        <v>124</v>
      </c>
    </row>
    <row r="34" ht="12.75">
      <c r="A34" t="s">
        <v>125</v>
      </c>
    </row>
    <row r="35" ht="12.75">
      <c r="A35" t="s">
        <v>502</v>
      </c>
    </row>
    <row r="36" ht="12.75">
      <c r="A36" t="s">
        <v>126</v>
      </c>
    </row>
    <row r="37" ht="12.75">
      <c r="A37" t="s">
        <v>127</v>
      </c>
    </row>
    <row r="38" ht="12.75">
      <c r="A38" t="s">
        <v>128</v>
      </c>
    </row>
    <row r="39" ht="12.75">
      <c r="A39" t="s">
        <v>129</v>
      </c>
    </row>
    <row r="41" ht="12.75">
      <c r="A41" t="s">
        <v>483</v>
      </c>
    </row>
    <row r="42" ht="12.75">
      <c r="A42" t="s">
        <v>503</v>
      </c>
    </row>
    <row r="43" ht="12.75">
      <c r="A43" t="s">
        <v>130</v>
      </c>
    </row>
    <row r="44" ht="12.75">
      <c r="A44" s="8" t="s">
        <v>131</v>
      </c>
    </row>
    <row r="45" ht="12.75">
      <c r="A45" t="s">
        <v>132</v>
      </c>
    </row>
    <row r="46" ht="12.75">
      <c r="A46" t="s">
        <v>133</v>
      </c>
    </row>
    <row r="48" ht="12.75">
      <c r="A48" t="s">
        <v>134</v>
      </c>
    </row>
    <row r="49" ht="12.75">
      <c r="A49" t="s">
        <v>135</v>
      </c>
    </row>
    <row r="51" ht="12.75">
      <c r="A51" t="s">
        <v>484</v>
      </c>
    </row>
    <row r="52" ht="12.75">
      <c r="A52" t="s">
        <v>504</v>
      </c>
    </row>
    <row r="53" ht="12.75">
      <c r="B53" t="s">
        <v>136</v>
      </c>
    </row>
    <row r="55" ht="12.75">
      <c r="A55" t="s">
        <v>485</v>
      </c>
    </row>
    <row r="56" ht="12.75">
      <c r="A56" t="s">
        <v>505</v>
      </c>
    </row>
    <row r="58" ht="12.75">
      <c r="A58" s="8" t="s">
        <v>137</v>
      </c>
    </row>
    <row r="60" ht="12.75">
      <c r="A60" t="s">
        <v>486</v>
      </c>
    </row>
    <row r="61" ht="12.75">
      <c r="A61" t="s">
        <v>506</v>
      </c>
    </row>
    <row r="62" ht="12.75">
      <c r="A62" t="s">
        <v>507</v>
      </c>
    </row>
    <row r="64" ht="12.75">
      <c r="B64" t="s">
        <v>138</v>
      </c>
    </row>
    <row r="65" ht="12.75">
      <c r="A65" s="8" t="s">
        <v>440</v>
      </c>
    </row>
    <row r="66" ht="12.75">
      <c r="B66" t="s">
        <v>441</v>
      </c>
    </row>
    <row r="67" ht="12.75">
      <c r="A67" s="8" t="s">
        <v>442</v>
      </c>
    </row>
    <row r="68" ht="12.75">
      <c r="A68" t="s">
        <v>487</v>
      </c>
    </row>
    <row r="70" ht="12.75">
      <c r="A70" t="s">
        <v>488</v>
      </c>
    </row>
    <row r="71" ht="12.75">
      <c r="A71" t="s">
        <v>508</v>
      </c>
    </row>
    <row r="72" ht="12.75">
      <c r="A72" t="s">
        <v>443</v>
      </c>
    </row>
    <row r="73" ht="12.75">
      <c r="A73" t="s">
        <v>444</v>
      </c>
    </row>
    <row r="74" ht="12.75">
      <c r="A74" t="s">
        <v>445</v>
      </c>
    </row>
    <row r="75" ht="12.75">
      <c r="A75" t="s">
        <v>446</v>
      </c>
    </row>
    <row r="76" ht="12.75">
      <c r="A76" t="s">
        <v>500</v>
      </c>
    </row>
    <row r="77" ht="12.75">
      <c r="A77" t="s">
        <v>509</v>
      </c>
    </row>
    <row r="78" ht="12.75">
      <c r="A78" t="s">
        <v>510</v>
      </c>
    </row>
    <row r="79" ht="12.75">
      <c r="A79" t="s">
        <v>511</v>
      </c>
    </row>
    <row r="80" ht="12.75">
      <c r="A80" t="s">
        <v>512</v>
      </c>
    </row>
    <row r="81" ht="12.75">
      <c r="A81" t="s">
        <v>513</v>
      </c>
    </row>
    <row r="82" ht="12.75">
      <c r="A82" t="s">
        <v>514</v>
      </c>
    </row>
    <row r="83" ht="12.75">
      <c r="A83" t="s">
        <v>515</v>
      </c>
    </row>
    <row r="84" ht="12.75">
      <c r="A84" t="s">
        <v>516</v>
      </c>
    </row>
    <row r="85" ht="12.75">
      <c r="A85" t="s">
        <v>512</v>
      </c>
    </row>
    <row r="86" ht="12.75">
      <c r="A86" t="s">
        <v>517</v>
      </c>
    </row>
    <row r="87" ht="12.75">
      <c r="A87" t="s">
        <v>518</v>
      </c>
    </row>
    <row r="88" ht="12.75">
      <c r="A88" t="s">
        <v>519</v>
      </c>
    </row>
    <row r="89" ht="12.75">
      <c r="A89" t="s">
        <v>520</v>
      </c>
    </row>
    <row r="90" ht="12.75">
      <c r="A90" t="s">
        <v>521</v>
      </c>
    </row>
    <row r="91" ht="12.75">
      <c r="A91" t="s">
        <v>522</v>
      </c>
    </row>
    <row r="92" ht="12.75">
      <c r="A92" t="s">
        <v>512</v>
      </c>
    </row>
    <row r="93" ht="12.75">
      <c r="A93" t="s">
        <v>523</v>
      </c>
    </row>
    <row r="94" ht="12.75">
      <c r="A94" t="s">
        <v>524</v>
      </c>
    </row>
    <row r="95" ht="12.75">
      <c r="A95" t="s">
        <v>0</v>
      </c>
    </row>
    <row r="96" ht="12.75">
      <c r="A96" t="s">
        <v>512</v>
      </c>
    </row>
    <row r="97" ht="12.75">
      <c r="A97" t="s">
        <v>1</v>
      </c>
    </row>
    <row r="98" ht="12.75">
      <c r="A98" t="s">
        <v>2</v>
      </c>
    </row>
    <row r="99" ht="12.75">
      <c r="A99" t="s">
        <v>512</v>
      </c>
    </row>
    <row r="100" ht="12.75">
      <c r="A100" t="s">
        <v>3</v>
      </c>
    </row>
    <row r="101" ht="12.75">
      <c r="A101" t="s">
        <v>4</v>
      </c>
    </row>
    <row r="102" ht="12.75">
      <c r="A102" t="s">
        <v>5</v>
      </c>
    </row>
    <row r="103" ht="12.75">
      <c r="A103" t="s">
        <v>6</v>
      </c>
    </row>
    <row r="105" ht="12.75">
      <c r="A105" t="s">
        <v>7</v>
      </c>
    </row>
    <row r="106" ht="12.75">
      <c r="A106" t="s">
        <v>8</v>
      </c>
    </row>
    <row r="107" ht="12.75">
      <c r="A107" t="s">
        <v>447</v>
      </c>
    </row>
    <row r="108" ht="12.75">
      <c r="A108" t="s">
        <v>448</v>
      </c>
    </row>
    <row r="109" ht="12.75">
      <c r="A109" t="s">
        <v>449</v>
      </c>
    </row>
    <row r="110" ht="12.75">
      <c r="A110" t="s">
        <v>450</v>
      </c>
    </row>
    <row r="112" ht="12.75">
      <c r="A112" t="s">
        <v>9</v>
      </c>
    </row>
    <row r="113" ht="12.75">
      <c r="A113" t="s">
        <v>10</v>
      </c>
    </row>
    <row r="114" ht="12.75">
      <c r="A114" t="s">
        <v>451</v>
      </c>
    </row>
    <row r="115" ht="12.75">
      <c r="A115" t="s">
        <v>451</v>
      </c>
    </row>
    <row r="116" ht="12.75">
      <c r="A116" t="s">
        <v>452</v>
      </c>
    </row>
    <row r="117" ht="12.75">
      <c r="A117" t="s">
        <v>453</v>
      </c>
    </row>
    <row r="119" ht="12.75">
      <c r="A119" t="s">
        <v>11</v>
      </c>
    </row>
    <row r="121" ht="12.75">
      <c r="A121" t="s">
        <v>489</v>
      </c>
    </row>
    <row r="122" ht="12.75">
      <c r="A122" t="s">
        <v>12</v>
      </c>
    </row>
    <row r="123" ht="12.75">
      <c r="A123" t="s">
        <v>454</v>
      </c>
    </row>
    <row r="124" ht="12.75">
      <c r="A124" t="s">
        <v>455</v>
      </c>
    </row>
    <row r="125" ht="12.75">
      <c r="A125" t="s">
        <v>456</v>
      </c>
    </row>
    <row r="126" ht="12.75">
      <c r="A126" t="s">
        <v>457</v>
      </c>
    </row>
    <row r="128" ht="12.75">
      <c r="A128" t="s">
        <v>490</v>
      </c>
    </row>
    <row r="129" ht="12.75">
      <c r="A129" t="s">
        <v>13</v>
      </c>
    </row>
    <row r="131" ht="12.75">
      <c r="A131" t="s">
        <v>458</v>
      </c>
    </row>
    <row r="132" ht="12.75">
      <c r="A132" t="s">
        <v>459</v>
      </c>
    </row>
    <row r="133" ht="12.75">
      <c r="A133" t="s">
        <v>460</v>
      </c>
    </row>
    <row r="134" ht="12.75">
      <c r="A134" t="s">
        <v>461</v>
      </c>
    </row>
    <row r="136" ht="12.75">
      <c r="A136" t="s">
        <v>14</v>
      </c>
    </row>
    <row r="137" ht="12.75">
      <c r="A137" t="s">
        <v>15</v>
      </c>
    </row>
    <row r="138" ht="12.75">
      <c r="A138" t="s">
        <v>16</v>
      </c>
    </row>
    <row r="139" ht="12.75">
      <c r="A139" t="s">
        <v>43</v>
      </c>
    </row>
    <row r="140" ht="12.75">
      <c r="A140" s="8" t="s">
        <v>462</v>
      </c>
    </row>
    <row r="141" ht="12.75">
      <c r="A141" t="s">
        <v>463</v>
      </c>
    </row>
    <row r="142" ht="12.75">
      <c r="A142" s="8" t="s">
        <v>464</v>
      </c>
    </row>
    <row r="143" ht="12.75">
      <c r="A143" t="s">
        <v>465</v>
      </c>
    </row>
    <row r="145" ht="12.75">
      <c r="A145" t="s">
        <v>17</v>
      </c>
    </row>
    <row r="146" ht="12.75">
      <c r="A146" t="s">
        <v>18</v>
      </c>
    </row>
    <row r="147" ht="12.75">
      <c r="B147" t="s">
        <v>466</v>
      </c>
    </row>
    <row r="148" ht="12.75">
      <c r="B148" t="s">
        <v>467</v>
      </c>
    </row>
    <row r="149" ht="12.75">
      <c r="B149" t="s">
        <v>468</v>
      </c>
    </row>
    <row r="150" ht="12.75">
      <c r="B150" t="s">
        <v>469</v>
      </c>
    </row>
    <row r="151" ht="12.75">
      <c r="B151" t="s">
        <v>470</v>
      </c>
    </row>
    <row r="152" ht="12.75">
      <c r="B152" t="s">
        <v>471</v>
      </c>
    </row>
    <row r="153" ht="12.75">
      <c r="A153" t="s">
        <v>472</v>
      </c>
    </row>
    <row r="154" ht="12.75">
      <c r="A154" t="s">
        <v>473</v>
      </c>
    </row>
    <row r="155" ht="12.75">
      <c r="A155" t="s">
        <v>474</v>
      </c>
    </row>
    <row r="156" ht="12.75">
      <c r="A156" t="s">
        <v>19</v>
      </c>
    </row>
    <row r="157" ht="12.75">
      <c r="A157" t="s">
        <v>19</v>
      </c>
    </row>
    <row r="158" ht="12.75">
      <c r="A158" t="s">
        <v>491</v>
      </c>
    </row>
    <row r="160" ht="12.75">
      <c r="A160" t="s">
        <v>492</v>
      </c>
    </row>
    <row r="161" ht="12.75">
      <c r="A161" t="s">
        <v>475</v>
      </c>
    </row>
    <row r="162" ht="12.75">
      <c r="A162" t="s">
        <v>20</v>
      </c>
    </row>
    <row r="163" ht="12.75">
      <c r="A163" t="s">
        <v>21</v>
      </c>
    </row>
    <row r="164" ht="12.75">
      <c r="A164" t="s">
        <v>14</v>
      </c>
    </row>
    <row r="165" ht="12.75">
      <c r="A165" t="s">
        <v>493</v>
      </c>
    </row>
    <row r="166" ht="12.75">
      <c r="A166" t="s">
        <v>22</v>
      </c>
    </row>
    <row r="167" ht="12.75">
      <c r="A167" t="s">
        <v>23</v>
      </c>
    </row>
    <row r="168" ht="12.75">
      <c r="B168" t="s">
        <v>476</v>
      </c>
    </row>
    <row r="170" ht="12.75">
      <c r="A170" t="s">
        <v>24</v>
      </c>
    </row>
    <row r="171" ht="12.75">
      <c r="A171" t="s">
        <v>494</v>
      </c>
    </row>
    <row r="173" ht="12.75">
      <c r="A173" t="s">
        <v>495</v>
      </c>
    </row>
    <row r="174" ht="12.75">
      <c r="A174" t="s">
        <v>25</v>
      </c>
    </row>
    <row r="175" ht="12.75">
      <c r="A175" s="8" t="s">
        <v>477</v>
      </c>
    </row>
    <row r="177" ht="12.75">
      <c r="A177" t="s">
        <v>496</v>
      </c>
    </row>
    <row r="179" ht="12.75">
      <c r="A179" t="s">
        <v>497</v>
      </c>
    </row>
    <row r="180" ht="12.75">
      <c r="A180" t="s">
        <v>26</v>
      </c>
    </row>
    <row r="181" ht="12.75">
      <c r="B181">
        <v>8</v>
      </c>
    </row>
    <row r="182" ht="12.75">
      <c r="A182" t="s">
        <v>500</v>
      </c>
    </row>
    <row r="184" ht="12.75">
      <c r="A184" t="s">
        <v>498</v>
      </c>
    </row>
    <row r="186" ht="12.75">
      <c r="A186" t="s">
        <v>499</v>
      </c>
    </row>
    <row r="187" ht="12.75">
      <c r="A187" t="s">
        <v>27</v>
      </c>
    </row>
    <row r="188" ht="12.75">
      <c r="A188" t="s">
        <v>24</v>
      </c>
    </row>
    <row r="189" ht="12.75">
      <c r="A189" t="s">
        <v>24</v>
      </c>
    </row>
    <row r="190" ht="12.75">
      <c r="A190" t="s">
        <v>24</v>
      </c>
    </row>
    <row r="191" ht="12.75">
      <c r="A191" t="s">
        <v>24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54"/>
  <sheetViews>
    <sheetView workbookViewId="0" topLeftCell="A14">
      <selection activeCell="A37" sqref="A37:G40"/>
    </sheetView>
  </sheetViews>
  <sheetFormatPr defaultColWidth="9.140625" defaultRowHeight="12.75"/>
  <sheetData>
    <row r="1" ht="12.75">
      <c r="A1" t="s">
        <v>82</v>
      </c>
    </row>
    <row r="3" ht="12.75">
      <c r="A3" t="s">
        <v>83</v>
      </c>
    </row>
    <row r="5" ht="12.75">
      <c r="A5" t="s">
        <v>84</v>
      </c>
    </row>
    <row r="8" ht="12.75">
      <c r="A8" t="s">
        <v>293</v>
      </c>
    </row>
    <row r="9" ht="12.75">
      <c r="A9" t="s">
        <v>294</v>
      </c>
    </row>
    <row r="10" ht="12.75">
      <c r="A10">
        <v>-20100601</v>
      </c>
    </row>
    <row r="12" ht="12.75">
      <c r="A12" t="s">
        <v>41</v>
      </c>
    </row>
    <row r="13" ht="12.75">
      <c r="A13" t="s">
        <v>41</v>
      </c>
    </row>
    <row r="14" ht="12.75">
      <c r="A14" t="s">
        <v>182</v>
      </c>
    </row>
    <row r="16" ht="12.75">
      <c r="A16" t="s">
        <v>85</v>
      </c>
    </row>
    <row r="19" ht="12.75">
      <c r="A19" t="s">
        <v>139</v>
      </c>
    </row>
    <row r="21" ht="12.75">
      <c r="A21" t="s">
        <v>86</v>
      </c>
    </row>
    <row r="22" ht="12.75">
      <c r="A22" t="s">
        <v>300</v>
      </c>
    </row>
    <row r="23" ht="12.75">
      <c r="A23" t="s">
        <v>301</v>
      </c>
    </row>
    <row r="24" ht="12.75">
      <c r="A24" t="s">
        <v>302</v>
      </c>
    </row>
    <row r="25" ht="12.75">
      <c r="A25" t="s">
        <v>303</v>
      </c>
    </row>
    <row r="26" ht="12.75">
      <c r="A26" t="s">
        <v>304</v>
      </c>
    </row>
    <row r="28" ht="12.75">
      <c r="A28" t="s">
        <v>306</v>
      </c>
    </row>
    <row r="29" ht="12.75">
      <c r="A29" t="s">
        <v>307</v>
      </c>
    </row>
    <row r="31" ht="12.75">
      <c r="A31" t="s">
        <v>309</v>
      </c>
    </row>
    <row r="32" ht="12.75">
      <c r="A32" t="s">
        <v>310</v>
      </c>
    </row>
    <row r="34" ht="12.75">
      <c r="A34" t="s">
        <v>312</v>
      </c>
    </row>
    <row r="35" ht="12.75">
      <c r="A35" t="s">
        <v>313</v>
      </c>
    </row>
    <row r="37" ht="12.75">
      <c r="A37" t="s">
        <v>87</v>
      </c>
    </row>
    <row r="38" ht="12.75">
      <c r="A38" t="s">
        <v>88</v>
      </c>
    </row>
    <row r="39" ht="12.75">
      <c r="A39" t="s">
        <v>89</v>
      </c>
    </row>
    <row r="40" ht="12.75">
      <c r="A40" t="s">
        <v>90</v>
      </c>
    </row>
    <row r="42" ht="12.75">
      <c r="A42" t="s">
        <v>146</v>
      </c>
    </row>
    <row r="44" ht="12.75">
      <c r="A44" t="s">
        <v>314</v>
      </c>
    </row>
    <row r="45" ht="12.75">
      <c r="A45" t="s">
        <v>91</v>
      </c>
    </row>
    <row r="46" ht="12.75">
      <c r="A46" t="s">
        <v>92</v>
      </c>
    </row>
    <row r="48" ht="12.75">
      <c r="A48" t="s">
        <v>320</v>
      </c>
    </row>
    <row r="49" ht="12.75">
      <c r="A49" t="s">
        <v>93</v>
      </c>
    </row>
    <row r="50" ht="12.75">
      <c r="A50" s="8"/>
    </row>
    <row r="51" ht="12.75">
      <c r="A51" t="s">
        <v>323</v>
      </c>
    </row>
    <row r="52" ht="12.75">
      <c r="A52" t="s">
        <v>94</v>
      </c>
    </row>
    <row r="53" ht="12.75">
      <c r="A53" s="8"/>
    </row>
    <row r="54" ht="12.75">
      <c r="A54" t="s">
        <v>326</v>
      </c>
    </row>
    <row r="55" ht="12.75">
      <c r="A55" t="s">
        <v>95</v>
      </c>
    </row>
    <row r="58" ht="12.75">
      <c r="A58" t="s">
        <v>200</v>
      </c>
    </row>
    <row r="60" ht="12.75">
      <c r="A60" s="8" t="s">
        <v>96</v>
      </c>
    </row>
    <row r="62" ht="12.75">
      <c r="A62" t="s">
        <v>97</v>
      </c>
    </row>
    <row r="65" ht="12.75">
      <c r="A65" t="s">
        <v>155</v>
      </c>
    </row>
    <row r="67" ht="12.75">
      <c r="A67" t="s">
        <v>98</v>
      </c>
    </row>
    <row r="68" ht="12.75">
      <c r="A68" t="s">
        <v>99</v>
      </c>
    </row>
    <row r="69" ht="12.75">
      <c r="A69" t="s">
        <v>334</v>
      </c>
    </row>
    <row r="70" ht="12.75">
      <c r="A70" t="s">
        <v>100</v>
      </c>
    </row>
    <row r="71" ht="12.75">
      <c r="A71" t="s">
        <v>101</v>
      </c>
    </row>
    <row r="72" ht="12.75">
      <c r="A72" t="s">
        <v>102</v>
      </c>
    </row>
    <row r="75" ht="12.75">
      <c r="A75" t="s">
        <v>208</v>
      </c>
    </row>
    <row r="77" ht="12.75">
      <c r="A77" t="s">
        <v>103</v>
      </c>
    </row>
    <row r="78" ht="12.75">
      <c r="A78" t="s">
        <v>104</v>
      </c>
    </row>
    <row r="79" ht="12.75">
      <c r="A79" t="s">
        <v>105</v>
      </c>
    </row>
    <row r="80" ht="12.75">
      <c r="A80" t="s">
        <v>106</v>
      </c>
    </row>
    <row r="81" ht="12.75">
      <c r="A81" t="s">
        <v>340</v>
      </c>
    </row>
    <row r="82" ht="12.75">
      <c r="A82" t="s">
        <v>107</v>
      </c>
    </row>
    <row r="85" ht="12.75">
      <c r="A85" t="s">
        <v>211</v>
      </c>
    </row>
    <row r="87" ht="12.75">
      <c r="A87" t="s">
        <v>108</v>
      </c>
    </row>
    <row r="88" ht="12.75">
      <c r="A88" t="s">
        <v>109</v>
      </c>
    </row>
    <row r="89" ht="12.75">
      <c r="A89" t="s">
        <v>344</v>
      </c>
    </row>
    <row r="154" ht="12.75">
      <c r="A154" s="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Jet Propulsion Laboratory</dc:creator>
  <cp:keywords/>
  <dc:description/>
  <cp:lastModifiedBy>Jet Propulsion Laboratory</cp:lastModifiedBy>
  <cp:lastPrinted>2009-08-05T21:20:41Z</cp:lastPrinted>
  <dcterms:created xsi:type="dcterms:W3CDTF">2009-08-05T18:09:38Z</dcterms:created>
  <dcterms:modified xsi:type="dcterms:W3CDTF">2010-11-01T16:23:37Z</dcterms:modified>
  <cp:category/>
  <cp:version/>
  <cp:contentType/>
  <cp:contentStatus/>
</cp:coreProperties>
</file>